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渭滨区2025年第一批财政衔接资金项目计划表" sheetId="6" r:id="rId1"/>
  </sheets>
  <definedNames>
    <definedName name="_xlnm._FilterDatabase" localSheetId="0" hidden="1">渭滨区2025年第一批财政衔接资金项目计划表!$A$1:$AA$42</definedName>
    <definedName name="_xlnm.Print_Titles" localSheetId="0">渭滨区2025年第一批财政衔接资金项目计划表!$3:$5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<sst xmlns="http://schemas.openxmlformats.org/spreadsheetml/2006/main" count="504" uniqueCount="198">
  <si>
    <t>附件：</t>
  </si>
  <si>
    <t>渭滨区2025年第一批财政衔接资金项目计划表</t>
  </si>
  <si>
    <t>序号</t>
  </si>
  <si>
    <t>项目编号</t>
  </si>
  <si>
    <t>类别</t>
  </si>
  <si>
    <t>项目名称</t>
  </si>
  <si>
    <t>项目内容及建设规模</t>
  </si>
  <si>
    <t>建设期限
（起止时间）</t>
  </si>
  <si>
    <t>绩效目标</t>
  </si>
  <si>
    <t>项目实施地点</t>
  </si>
  <si>
    <t>脱贫村（是/否）</t>
  </si>
  <si>
    <t>重点帮扶镇（是/否）</t>
  </si>
  <si>
    <t>重点帮扶村（是/否）</t>
  </si>
  <si>
    <t>直接受益脱贫人口（含监测对象）</t>
  </si>
  <si>
    <t>受益总人口</t>
  </si>
  <si>
    <t>资金投入（万元）</t>
  </si>
  <si>
    <t>项目责任
单位</t>
  </si>
  <si>
    <t>行业主管部门</t>
  </si>
  <si>
    <t>财政资金
支持环节</t>
  </si>
  <si>
    <t>是否以工代赈</t>
  </si>
  <si>
    <t>合计</t>
  </si>
  <si>
    <t>财政衔接资金</t>
  </si>
  <si>
    <t>自筹
或社会
投资</t>
  </si>
  <si>
    <t>镇</t>
  </si>
  <si>
    <t>村</t>
  </si>
  <si>
    <t>户数</t>
  </si>
  <si>
    <t>人数</t>
  </si>
  <si>
    <t>小计</t>
  </si>
  <si>
    <t>中央</t>
  </si>
  <si>
    <t>省级</t>
  </si>
  <si>
    <t>市级</t>
  </si>
  <si>
    <t>县级</t>
  </si>
  <si>
    <t>产业发展类</t>
  </si>
  <si>
    <t>2025年马营镇果汁加工厂建设项目</t>
  </si>
  <si>
    <t>建设内容：整合下沟、温泉、黄家山、燃灯寺、朴南、袁家坪6个村每村70万元中央扶持壮大村集体经济资金，合计420万元；其他资金160万元，项目总投资580万元，建设钢结构标准化厂房1座（长40m、宽10m、高8.5m），购置前处理设备、打浆机、均质机、杀菌机、灌装机、贴标机、喷码机等生产加工设备；配套建设（日处理能力10~15m³）污水处理设施（包括：沉淀池、过滤系统、除尘设备等）。</t>
  </si>
  <si>
    <t>2025年3月—10月</t>
  </si>
  <si>
    <t>资产权属：下沟、温泉、黄家山、燃灯寺、朴南、袁家坪等6个村村集体
管护责任单位：区乡村建设发展有限公司
经营方式：合作经营
联农带农机制：就业务工、产业带动
收益分配方式：下沟村分配收益的20%，温泉、黄家山、燃灯寺、朴南、袁家坪各分配收益的16%。（其中各村收益的50%用于集体产业发展、公共事业等，50%用于集体成员分红）
绩效目标：扶持村集体产业发展，壮大村集体经济，提高村集体收入，项目预期年收益30万元，受益群众2554户11125人。</t>
  </si>
  <si>
    <t>马营镇</t>
  </si>
  <si>
    <t>下沟村</t>
  </si>
  <si>
    <t>否</t>
  </si>
  <si>
    <t>马营镇政府</t>
  </si>
  <si>
    <t>区农业农村局</t>
  </si>
  <si>
    <t>项目建设、材料采购</t>
  </si>
  <si>
    <t>2025年石鼓镇智能日光温室大棚建设项目</t>
  </si>
  <si>
    <t>建设内容：建设智能日光温室8000㎡，发展无土栽培采栽农业 ，带动中岩山、龙山河、孙家庄、八鱼村、苟家岭、明泉村6个村集体经济发展壮大 ，每个村投资70万元，合计420万元，其他资金180万元，共计600万元。该项目建设用地为农业设施用地 。</t>
  </si>
  <si>
    <r>
      <rPr>
        <sz val="32"/>
        <rFont val="宋体"/>
        <charset val="134"/>
        <scheme val="major"/>
      </rPr>
      <t>资产权属：中岩山、龙山河、孙家庄、八鱼村、苟家岭、明泉村6个村村集体
管护责任单位：区乡村建设发展有限公司
经营方式：</t>
    </r>
    <r>
      <rPr>
        <sz val="32"/>
        <rFont val="宋体"/>
        <charset val="134"/>
      </rPr>
      <t>合作经营
联农带农机制：就业务工、土地流转等形式增加农民收入
收益分配方式：每个村计划投入资金 70万元，每个村收益预计3.5万元，50%用于集体产业发展、公共事业等，50%用于集体成员分红。
绩效目标：扶持村集体产业发展，壮大村集体经济，提高村集体收入，预期收益17.5万元。</t>
    </r>
  </si>
  <si>
    <t>石鼓镇
八鱼镇
高家镇</t>
  </si>
  <si>
    <t>柘沟村</t>
  </si>
  <si>
    <t>石鼓镇政府
八鱼镇政府
高家镇政府</t>
  </si>
  <si>
    <t>2025年神农镇冯家塬村林麝产业发展项目</t>
  </si>
  <si>
    <t>建设内容：认购林麝幼崽10对。</t>
  </si>
  <si>
    <t>资产权属：冯家塬村村集体
管护责任单位：冯家塬村村委会
经营方式：合作经营（代养）
联农带农机制：就业务工、产业带动
绩效目标：发展林麝产业，壮大集体经济，提高村集体收入，带动群众增收。项目收益期，预计年收益15万元，70%用于村集体产业发展，30%用于差异化分红。</t>
  </si>
  <si>
    <t>神农镇</t>
  </si>
  <si>
    <t>冯家塬村</t>
  </si>
  <si>
    <t>神农镇政府</t>
  </si>
  <si>
    <t>购置林麝</t>
  </si>
  <si>
    <t>2025年神农镇任家湾村林麝产业发展项目</t>
  </si>
  <si>
    <t>资产权属：任家湾村村集体
管护责任单位：任家湾村村委会
经营方式：合作经营（代养）
联农带农机制：就业务工、产业带动
绩效目标：发展林麝产业，壮大集体经济，提高村集体收入，带动群众增收。项目收益期，预计年收益15万元，70%用于村集体产业发展，30%用于差异化分红。</t>
  </si>
  <si>
    <t>任家湾村</t>
  </si>
  <si>
    <t>2025年神农镇太平庄村林麝产业发展项目</t>
  </si>
  <si>
    <t>资产权属：太平庄村村集体
管护责任单位：太平庄村村委会
经营方式：自主经营
联农带农机制：就业务工、产业带动
绩效目标：扩大村级林麝养殖规模，持续发展林麝产业，壮大集体经济，提高村集体收入，带动群众增收。项目收益期，预计年收益15万元，70%用于村集体产业发展，30%用于差异化分红。</t>
  </si>
  <si>
    <t>太平庄村</t>
  </si>
  <si>
    <t>2025年高家镇李家塄村甜柿子生产设施提升项目</t>
  </si>
  <si>
    <t>建设内容：产业整体提升，建设200㎡库房（含水电安装），采购分拣机1台。</t>
  </si>
  <si>
    <t>资产权属：李家塄村村集体
管护责任单位：李家塄村村委会
经营方式：自主经营
联农带农机制：收益分红、就业务工
绩效目标：园区整体提升，改善管理模式，提高产品质量，壮大村集体经济，年收益预计4万元用于村集体分红。项目预计受益农户479户。</t>
  </si>
  <si>
    <t>高家镇</t>
  </si>
  <si>
    <t>李家塄村</t>
  </si>
  <si>
    <t>是</t>
  </si>
  <si>
    <t>高家镇政府</t>
  </si>
  <si>
    <t>项目建设、材料采购、设备采购、工费支出</t>
  </si>
  <si>
    <t>2025年高家镇水泉路村林麝养殖产业路及防洪渠修复项目(一期)</t>
  </si>
  <si>
    <t>建设内容：1.修建林麝产业园区内混凝土道路长800m、宽4m、厚0.18m。2.加固修复原林麝产业园矩形防洪渠长1740m，均高1.5米，均宽3.5米，均厚0.55m，浆砌片石2390m³。</t>
  </si>
  <si>
    <t>资产权属：水泉路村村集体
管护责任单位：水泉路村村委会
绩效目标：改善基础设施条件，提高生产效率。项目受益农户234户。</t>
  </si>
  <si>
    <t>水泉路村</t>
  </si>
  <si>
    <t>项目建设、材料采购、工费支出</t>
  </si>
  <si>
    <t>2025年神农镇益门堡村刘家槽樱桃产业园区修复项目</t>
  </si>
  <si>
    <t>建设内容：1.产业路的修复，修复冲垮产业路宽3.5m×长205m，厚18㎝。2.产业路下边坡垮塌，计划砌石头挡墙300m，高度平均2.5m，厚35㎝等。3.疏通灌溉渠1.2㎞，修复50m³蓄水池1座。</t>
  </si>
  <si>
    <t>资产权属：益门堡村村集体     
管护责任单位：益门堡村村委会   
绩效目标：修复园区基础设施，协助村民劳动生产，方便村民生产生活出行。项目建成后，可解决128户458人（其中脱贫户30户104人）生产生活及经济收入困难，巩固提升脱贫成效。</t>
  </si>
  <si>
    <t>益门堡村</t>
  </si>
  <si>
    <t>2025年神农镇竹园沟村猕猴桃产业园区灌溉项目</t>
  </si>
  <si>
    <t>建设内容：猕猴桃园区新建农业灌溉设施，铺设60PE管网3km，修建50m³混凝土浇筑蓄水池2座等，提高园区生产功能。</t>
  </si>
  <si>
    <t>资产权属：竹园沟村村集体    
管护责任单位：竹园沟村村委会
绩效目标：项目预计带动就业3人，完善产业基础，促进产业发展，壮大集体经济，带动群众增收。项目建成后，可解决100亩猕猴桃园区灌溉问题。</t>
  </si>
  <si>
    <t>竹园沟村</t>
  </si>
  <si>
    <t>2025年神农镇大樱桃大棚园区提升改造项目</t>
  </si>
  <si>
    <t>建设内容：1.新建大棚排湿系统4套，包括排湿风机24台，换气风机12台，除湿机4台，配套电线440m；2。新建大棚降温设施4套，包括遮阳网架子4套，遮阳网5000㎡，自动升降控制设备4套，配件若干，降温喷淋设施4套；3.新设大棚增温设备4套；4.更换大棚棉被2套2720㎡，大棚塑料薄膜4套5400㎡；5.棉被防滑落系统4套，包括制动电闸及配件箱4套，限位器4个，防滑围挡8付；6.购置配套设备4套，包括三相卷帘机4台，电机4台、温度湿度远程检测仪4套、16滴管4000m、160m扬程潜水泵1台（4㎡两芯铜电线500m）、防草布12000㎡、4个大棚配套电缆600m；7.1、2号棚棉被升降机支架各1套。</t>
  </si>
  <si>
    <t>资产权属：邵家山村村集体    
管护责任单位：邵家山村村委会
绩效目标：完善产业基础设施，促进产业发展。项目建成后，为20亩大樱桃大棚园区完善基础设施，提高大棚樱桃产量，提升园区管理效能。</t>
  </si>
  <si>
    <t>2025年神农镇秦岭四季春鱼菜共生二期项目</t>
  </si>
  <si>
    <t>建设内容：继续改造提升大棚1座。其中：1.4个9×4.6m方形养殖池、8个4.5m直径圆形养殖池；2.1个直径4.5m沉淀池、1个直径4.5m生化池；3.12条24×1.05m深水浮筏蔬菜种植槽；4.配套6台220v~1kW鱼池水泵、3台380v~4kW罗茨供氧机、4台380v~1.5kW漩涡供氧机等；5.配套供氧系统PVC管道、整体预埋PVC循环水管道、应急30kW柴油发电系统各1套。</t>
  </si>
  <si>
    <r>
      <rPr>
        <sz val="32"/>
        <rFont val="宋体"/>
        <charset val="134"/>
        <scheme val="major"/>
      </rPr>
      <t>资产权属：太平庄村村集体    
管护责任单位：太平庄村村集体
经营方式：合作经营
联农带农机制：就业务工、产业带动
绩效目标：扶持壮大村集体经济，促进产业发展。项目建设期带动就业3人。项目收益期预计村集体年收入15万元，</t>
    </r>
    <r>
      <rPr>
        <sz val="32"/>
        <rFont val="宋体"/>
        <charset val="134"/>
      </rPr>
      <t>70%用于村集体产业发展，30%用于差异化分红。</t>
    </r>
  </si>
  <si>
    <t>2025年石鼓镇赵家庄村股份经济合作社优质桃园二期项目</t>
  </si>
  <si>
    <t>建设内容：在原有百亩高品质桃园基础上扩建桃园100亩，新建200m³蓄水池1座，铺设上下水主管道（110钢管）2030m，铺设75PE出水管6233m，安装出水桩158个，检查井52个，长1.5m、1.2m、高1m，新购高抽水泵2个，高抽水泵45kW，流量32m³/h，扬程300m，口径80㎜（3寸），75铜缆（3相5线）300m。购买水蜜桃苗3500株，水蜜桃冠径2.5cm。</t>
  </si>
  <si>
    <t>资产权属：赵家庄村股份经济合作社
管护责任单位：赵家庄村股份经济合作社
经营方式：自主经营
联农带农机制：就业务工、收益分红
绩效目标：合作社自营发展特色农业产业，带动村集体经济。盛果期预计年收入21万元，户均增收300元。受益人口420人，带动就业6人。</t>
  </si>
  <si>
    <t>石鼓镇</t>
  </si>
  <si>
    <t>赵家庄村</t>
  </si>
  <si>
    <t>石鼓镇政府</t>
  </si>
  <si>
    <t>2025年石鼓镇刘家村蔬菜日光育苗温室项目</t>
  </si>
  <si>
    <t>建设内容：建设蔬菜日光育苗温室3座（玻璃采光），每座规格：长30m、宽10m、前沿高1米、后沿高3.5米，墙壁厚度40cm，内置煤渣填充。电动卷帘设备3套（包含保温棉被），内设采暖炉（生物颗粒燃料）设备1套；灌溉设施：35PE管80m及配套接头。电路：地埋采热电线270㎡，照明线路60m及配电箱1套。防风寒缓冲房（防止散热）（砖混结构，水泥现浇顶）长1.5m、宽2m、高2.5m。</t>
  </si>
  <si>
    <r>
      <rPr>
        <sz val="32"/>
        <rFont val="宋体"/>
        <charset val="134"/>
        <scheme val="major"/>
      </rPr>
      <t xml:space="preserve">资产权属：刘家村村集体
管护责任单位：刘家村村委会
经营方式：自主经营
</t>
    </r>
    <r>
      <rPr>
        <sz val="32"/>
        <rFont val="宋体"/>
        <charset val="134"/>
      </rPr>
      <t>联农带农机制：就业务工、收益分红
绩效目标：村集体自营，提升产业经济效益，促进产业发展。年收入预计12万元，户均增收500元，带动就业5人。</t>
    </r>
  </si>
  <si>
    <t>刘家村</t>
  </si>
  <si>
    <t>2025年八鱼镇西塬村樱桃产业园改造提升项目</t>
  </si>
  <si>
    <r>
      <rPr>
        <sz val="32"/>
        <rFont val="宋体"/>
        <charset val="134"/>
        <scheme val="major"/>
      </rPr>
      <t>建设内容：建设内容：西塬村樱桃产业园新建产业园双边丝护栏网3000m、高1.8m，新建产业园区樱桃</t>
    </r>
    <r>
      <rPr>
        <sz val="32"/>
        <rFont val="宋体"/>
        <charset val="134"/>
      </rPr>
      <t>采摘步道长1000m、宽1m，产业园沿线环境提升改造3150㎡。</t>
    </r>
  </si>
  <si>
    <t>资产权属：西塬村村集体
管护责任单位：西塬村村委会
经营方式：自主经营
联农带农机制：带动生产，帮助产销对接
绩效目标：1.发展樱桃采摘园，扩大西塬村樱桃产业影响力，促进农文旅融合发展；2.西塬村农户每亩每年增加樱桃产业经济收入1000元；3.助力美丽南山休闲带建设，进一步调整调优产业结构，促进产业转型升级。受益群众386户1543人。</t>
  </si>
  <si>
    <t>八鱼镇</t>
  </si>
  <si>
    <t>西塬村</t>
  </si>
  <si>
    <t>八鱼镇政府</t>
  </si>
  <si>
    <t>材料采购、项目建设等费用</t>
  </si>
  <si>
    <t>2025年八鱼镇苇子沟村潘太路农产品交易市场项目</t>
  </si>
  <si>
    <t>建设内容：在苇子沟村八组潘太路沿线地块新建农产品交易市场交易棚长138m、宽4.2m，面积579.6㎡。</t>
  </si>
  <si>
    <t>资产权属：苇子沟村村集体
管护责任单位：苇子沟村村委会
经营方式：自主经营
联农带农机制：带动生产，帮助产销对接
绩效目标：1.项目建成后运营增加苇子沟村年集体经济收入5万元，用于村集体产业发展项目运行管护。2.拓宽农产品销售渠道，增加群众产业收入。</t>
  </si>
  <si>
    <t>苇子沟村</t>
  </si>
  <si>
    <t>2025年马营镇朴南村农贸市场二期项目</t>
  </si>
  <si>
    <t>建设内容：在原综合市场基础上进行扩建提升，扩建钢结构市场约1200㎡，同时完善道路等配套设施。</t>
  </si>
  <si>
    <t>资产权属：朴南村村集体
管护责任单位：朴南村村委会
经营方式：自主经营
联农带农机制：就业务工、收益分红
绩效目标：1.带动低收入劳动力务工10人；2.促进村集体经济年增收10万元，受益脱贫人口22户84人。</t>
  </si>
  <si>
    <t>朴南村</t>
  </si>
  <si>
    <t>乡村建设类</t>
  </si>
  <si>
    <t>2025年高家镇新安村人居环境整治提升项目</t>
  </si>
  <si>
    <t>建设内容：新安村安装60wLED太阳能路灯150盏，杆高6.5m。</t>
  </si>
  <si>
    <t>资产权属：新安村村集体
管护责任单位：新安村村委会 
绩效目标：加强基础设施建设，方便群众生产生活。项目受益农户387户。</t>
  </si>
  <si>
    <t>新安村</t>
  </si>
  <si>
    <t>2025年高家镇晁峪村人居环境提升改造项目</t>
  </si>
  <si>
    <t>建设内容：村内安装60wLED太阳能路灯112盏，杆高6.5m。</t>
  </si>
  <si>
    <t>资产权属：晁峪村村集体
管护责任单位：晁峪村村委会
绩效目标：加强基础设施建设，方便群众生产生活。项目受益农户457户。</t>
  </si>
  <si>
    <t>晁峪村</t>
  </si>
  <si>
    <t>2025年高家镇胡家山村水毁挡土墙建设项目</t>
  </si>
  <si>
    <t>建设内容：1.四组农产品交易广场处砌石长32m，高7m，砌石336m³（包括基础开挖回垫压实），修复路面490㎡（厚度18cm，包括三七灰土压实），垛口墙80m，排水渠440（30渠明渠），加盖水泥盖板（包括水泥路面破除）。2.修建十五组贾银德门前道路悬板塌方后挡土墙1处，片石挡土墙总长20m，高12m挡土墙长，砌石360m³（包括基础开挖回垫）。3.修建十五组公厕房后塌方挡土墙1处，挡土墙总长15m，高15.0m挡土墙长，砌石337m³（包括基础开挖回垫）。</t>
  </si>
  <si>
    <t>资产权属：胡家山村村集体
管护责任单位：胡家山村村民委员会
绩效目标：改善基础设施条件，提升人居环境。项目受益农户98户。</t>
  </si>
  <si>
    <t>胡家山村</t>
  </si>
  <si>
    <t>区交通局</t>
  </si>
  <si>
    <t>2025年神农镇冯家塬等村人居环境提升项目</t>
  </si>
  <si>
    <t>建设内容：填埋整治废弃垃圾坑220处、1100㎡，清运垃圾440吨；修复硬化路面800㎡，修复村主干道两侧跺口墙1km，补植道路两侧绿化树50棵，新建挡墙200㎡。</t>
  </si>
  <si>
    <t>资产权属：各相关村村集体
管护责任单位：各相关村村委会  
绩效目标：项目预计带动就业16人，提升村庄环境质量，消除安全隐患，提高群众生活质量。</t>
  </si>
  <si>
    <t>神农镇
高家镇
石鼓镇</t>
  </si>
  <si>
    <t>夏砑壑村
冯家塬村
苟家岭村
甘庙村
中岩山村</t>
  </si>
  <si>
    <t>神农镇政府
高家镇政府
石鼓镇政府</t>
  </si>
  <si>
    <t>2025年神农镇任家湾村五至十组水利设施维修项目</t>
  </si>
  <si>
    <t>建设内容：1.加压站维修，更换2005QJ-350潜水泵1台；更换吸水井、高位水池水位探测器1套；新增DN63法兰控制阀5套；安装上水自动控制器1组。2.吸水井外围加固，维修200mPE管线。3.高位水池（20m³）外围加固维修，安装防护网。</t>
  </si>
  <si>
    <t>资产权属：任家湾村村集体    
管护责任单位：任家湾村村委会
绩效目标：项目预计带动就业3人，改善供水设施条件，提升群众饮水安全质量，巩固提升脱贫成效。受益人口69户274人（其中脱贫户20户72人）。</t>
  </si>
  <si>
    <t>区水利局</t>
  </si>
  <si>
    <t>2025年石鼓镇茵香河村支沟槽道路提升改造项目</t>
  </si>
  <si>
    <t>建设内容：水泥硬化道路长0.9km、宽6m，混凝土路面厚18cm；浆砌石护坡长120m、高3.5m，护坡地基厚度1.3m、均厚0.8m。</t>
  </si>
  <si>
    <t>资产权属：茵香河村村集体
管护责任单位：茵香河村村委会
绩效目标：提升村级基础设施条件，方便群众出行。带动就业5人。</t>
  </si>
  <si>
    <t>茵香河村</t>
  </si>
  <si>
    <t>2025年石鼓镇中岩山村污水治理建设项目</t>
  </si>
  <si>
    <t>建设内容：在中岩山村六组铺设污水管网2.3km，主管线采用DN500㎜HDPE双壁波纹管，支管采用DN300㎜HDPE双壁波纹管，配套修筑溢水井40个，污水井37个，建设80㎡污水处理湿地1处。</t>
  </si>
  <si>
    <t>资产权属：中岩山村村集体
管护责任单位：中岩山村村委会
绩效目标：治理村内污水，提升人居环境。带动就业10人。</t>
  </si>
  <si>
    <t>中岩山村</t>
  </si>
  <si>
    <t>生态环境分局</t>
  </si>
  <si>
    <t>2025年石鼓镇茵香河村人居环境提升项目</t>
  </si>
  <si>
    <t>建设内容：在原老庙沟村村委会处进行边坡治理（外侧长86m、高4.0~4.5m），边坡培土清理15cm，边坡撒苜蓿草籽716.2㎡；蒲公英园路左侧新建石笼及防护80m，石笼尺寸长1*0.5*0.5m，内侧填充Ф15~25cm块石，左侧边沟新建及清淤86m，右侧培土及环境提升25.8㎡。</t>
  </si>
  <si>
    <t>资产权属：茵香河村村集体
管护责任单位：茵香河村村委会
绩效目标：改善基础设施条件，提升村级村容村貌，项目预计带动5人实现就业。</t>
  </si>
  <si>
    <t>2025年石鼓镇李家槽村人居环境改造提升项目</t>
  </si>
  <si>
    <t>建设内容：对李家槽村五组与村委会相邻地带进行硬化改造，其中：场地广场硬化；采用墨绿植草砖（250×200×80）+厚粗砂（3cm）+C20无砂大孔（15cm）混凝土结构；硬化路面（长51m、宽2m）及新建右侧护栏，路面采用厚度为250*150*65mm透水砖+C20透水混凝土（15cm）垫层+碎石垫层（15cm）；对玫瑰园支线旧路改造处理，改造路基工程200m，路面工程600㎡。</t>
  </si>
  <si>
    <t>资产权属：李家槽村村集体
管护责任单位：李家槽村村委会
绩效目标：改善基础设施条件，项目预计带动4人实现就业。</t>
  </si>
  <si>
    <t>李家槽村</t>
  </si>
  <si>
    <t>2025年石鼓镇龙凤山村路灯照明项目</t>
  </si>
  <si>
    <t>建设内容：龙凤山卫生室至丁家堡大槐树沿线安装电路灯70盏：杆高6m，LED120w灯头，间距50m1个，电线为YJV-5*6铜芯电缆，电缆全长3500m。</t>
  </si>
  <si>
    <t>资产权属：龙凤山村村集体
管护责任单位：龙凤山村村委会 
绩效目标：提升村级基础设施，方便群众出行。带动就业3人。</t>
  </si>
  <si>
    <t>龙凤山村</t>
  </si>
  <si>
    <t>2025年八鱼镇八鱼村上甘沟安全饮水巩固提升项目</t>
  </si>
  <si>
    <t>建设内容：八鱼村上甘沟修建50m³二级混凝土人饮机井蓄水池1座，改造人饮管网2000m，更换潜水泵1台，安装二次增压水泵1台，配套自动上水系统1套。</t>
  </si>
  <si>
    <t>资产权属：八鱼村村集体
管护责任单位：八鱼村村委会
绩效目标：1.巩固提升八鱼村上甘沟（300户1818人）群众安全饮水保障能力；2.提升脱贫户、监测户等（26户89人）生产生活条件。</t>
  </si>
  <si>
    <t>八鱼村</t>
  </si>
  <si>
    <t>2025年八鱼镇苇子沟村葡萄产业园环境整治项目</t>
  </si>
  <si>
    <t>建设内容：拓宽水泥硬化寨张路、甘苇路3500m、宽1m、厚度0.18m，配套矩形渠道并加盖长1500m、宽0.4m、深度0.4m，新建产业园双边丝护栏网5000m，完善基础绿化500㎡。</t>
  </si>
  <si>
    <t>资产权属：苇子沟村村集体
管护责任单位：苇子沟村村委会
绩效目标：1.方便苇子沟村620户2465人葡萄生产；2.提升脱贫户、监测户等（96户298人）生产生活条件。</t>
  </si>
  <si>
    <t>2025年八鱼镇鱼池村新建公共厕所项目</t>
  </si>
  <si>
    <t>建设内容：在鱼池村委会建设标准化公共厕所1处，建筑面积40㎡，8个蹲位，完善相关附属设施。</t>
  </si>
  <si>
    <t>资产权属：鱼池村村集体
管护责任单位：鱼池村村委会
绩效目标：1.提升鱼池村基础设施建设水平及人居环境，方便鱼池村（902户3689人）群众生活；2.提升脱贫户、监测户等（78户237人）生产生活条件。</t>
  </si>
  <si>
    <t>鱼池村</t>
  </si>
  <si>
    <t>2025年马营镇下沟村水厂配套道路提升项目</t>
  </si>
  <si>
    <t>建设内容：对下沟村纯净水厂产业路路面进行硬化改造提升，建设C30混凝土道路300m、宽约4.5m、厚度20㎝，路基平整、拓宽，改造水厂装卸区约300㎡。</t>
  </si>
  <si>
    <t>资产权属：下沟村村集体
管护责任单位：下沟村村委会
绩效目标：解决道路通行不便问题，明显改善通行条件和水厂园区环境，带动低收入劳动力务工6人，提升脱贫人口（16户67人）生产生活条件。</t>
  </si>
  <si>
    <t>2025年马营镇燃灯寺村公共厕所项目</t>
  </si>
  <si>
    <t>建设内容：新建60㎡标准化公厕1座，完善相关附属设施。</t>
  </si>
  <si>
    <t>资产权属：燃灯寺村村集体
管护责任单位：燃灯寺村村委会   
绩效目标：解决群众如厕问题，受益群众458户1925人，提升脱贫户、监测户等（33户104人）生产生活条件。</t>
  </si>
  <si>
    <t>燃灯寺村</t>
  </si>
  <si>
    <t>其他类</t>
  </si>
  <si>
    <t>2025年渭滨区致富带头人培训</t>
  </si>
  <si>
    <t>开展就业创业实用技能培训两期，培训致富带头人不少于80人。</t>
  </si>
  <si>
    <t>培训致富带头人不少于80人。</t>
  </si>
  <si>
    <t>渭滨区</t>
  </si>
  <si>
    <t>补贴资金</t>
  </si>
  <si>
    <t>2025年渭滨区农民素质教育培训</t>
  </si>
  <si>
    <t>组织开展农民实用技术和能力素质培训500人次。</t>
  </si>
  <si>
    <t>扶技扶志，提升实用技能，增强村民素质，培训群众不少于500人次。</t>
  </si>
  <si>
    <t>2025年度“十三五”易地扶贫搬迁贷款偿还项目</t>
  </si>
  <si>
    <t>渭滨区“十三五”期间累计投资1447.5万元（其中包含省级贷款资金88.88万元），组织高家镇、神农镇共计14个村107户363人实施易地扶贫搬迁工程。还款期自2021年至2036年，共16年，其中2025年贷款偿还计划为6.38万元。</t>
  </si>
  <si>
    <t>按期偿还2025年到期贷款。</t>
  </si>
  <si>
    <t>14个村</t>
  </si>
  <si>
    <t>自然资源和规划分局</t>
  </si>
  <si>
    <t>项目管理费</t>
  </si>
  <si>
    <t>项目管理费。</t>
  </si>
  <si>
    <t>为项目管理工作提供资金保障。</t>
  </si>
  <si>
    <t>渭滨区2025年一季度小额贷款贴息</t>
  </si>
  <si>
    <t>对辖区符合补贴政策的农户小额信贷按政策要求每季度进行贴息。</t>
  </si>
  <si>
    <t>2025年3月—6月</t>
  </si>
  <si>
    <t>调动农户主观能动性，提高自我“造血”能力，持续加大产业信贷帮扶支持，不断扩大群众受益面，有效增加农户收入。</t>
  </si>
  <si>
    <t>区委金融办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</si>
</sst>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43">
    <font>
      <sz val="12"/>
      <name val="宋体"/>
      <charset val="134"/>
    </font>
    <font>
      <sz val="12"/>
      <color rgb="FFFF0000"/>
      <name val="宋体"/>
      <charset val="134"/>
    </font>
    <font>
      <sz val="24"/>
      <name val="国标黑体"/>
      <charset val="134"/>
    </font>
    <font>
      <sz val="48"/>
      <name val="方正小标宋简体"/>
      <charset val="134"/>
    </font>
    <font>
      <b/>
      <sz val="20"/>
      <name val="黑体"/>
      <charset val="134"/>
    </font>
    <font>
      <sz val="32"/>
      <name val="宋体"/>
      <charset val="134"/>
      <scheme val="major"/>
    </font>
    <font>
      <b/>
      <sz val="32"/>
      <name val="宋体"/>
      <charset val="134"/>
      <scheme val="major"/>
    </font>
    <font>
      <sz val="32"/>
      <name val="宋体"/>
      <charset val="134"/>
    </font>
    <font>
      <b/>
      <sz val="3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rgb="FF000000"/>
      <name val="等线"/>
      <charset val="134"/>
    </font>
    <font>
      <sz val="11"/>
      <color indexed="8"/>
      <name val="等线"/>
      <charset val="134"/>
    </font>
    <font>
      <sz val="12"/>
      <color rgb="FF000000"/>
      <name val="宋体"/>
      <charset val="134"/>
    </font>
    <font>
      <sz val="11"/>
      <color theme="1"/>
      <name val="Tahoma"/>
      <charset val="134"/>
    </font>
    <font>
      <sz val="11"/>
      <color indexed="20"/>
      <name val="宋体"/>
      <charset val="134"/>
    </font>
    <font>
      <sz val="11"/>
      <color indexed="20"/>
      <name val="等线"/>
      <charset val="134"/>
    </font>
    <font>
      <sz val="11"/>
      <color indexed="17"/>
      <name val="宋体"/>
      <charset val="134"/>
    </font>
    <font>
      <sz val="11"/>
      <name val="等线"/>
      <charset val="134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theme="1"/>
      <name val="等线"/>
      <charset val="134"/>
    </font>
    <font>
      <sz val="11"/>
      <color indexed="17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29" fillId="0" borderId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protection locked="0"/>
    </xf>
    <xf numFmtId="0" fontId="31" fillId="0" borderId="0">
      <protection locked="0"/>
    </xf>
    <xf numFmtId="0" fontId="32" fillId="0" borderId="0"/>
    <xf numFmtId="0" fontId="29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4" fillId="0" borderId="0"/>
    <xf numFmtId="0" fontId="35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>
      <protection locked="0"/>
    </xf>
    <xf numFmtId="0" fontId="39" fillId="0" borderId="0" applyNumberFormat="0" applyFont="0" applyFill="0" applyBorder="0" applyAlignment="0" applyProtection="0"/>
    <xf numFmtId="0" fontId="33" fillId="0" borderId="0"/>
    <xf numFmtId="0" fontId="39" fillId="0" borderId="0"/>
    <xf numFmtId="0" fontId="32" fillId="0" borderId="0">
      <protection locked="0"/>
    </xf>
    <xf numFmtId="0" fontId="40" fillId="0" borderId="0"/>
    <xf numFmtId="0" fontId="0" fillId="0" borderId="0">
      <alignment vertical="center"/>
    </xf>
    <xf numFmtId="0" fontId="41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65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7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6" fillId="0" borderId="1" xfId="72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 4 2 2" xfId="49"/>
    <cellStyle name="常规 2 2 2 4 2 2 2 2 2 4" xfId="50"/>
    <cellStyle name="常规 2 5 4 3 2 3 2 3" xfId="51"/>
    <cellStyle name="差_项目库明细表_2 2 2" xfId="52"/>
    <cellStyle name="常规 10 4 3 2 2 2" xfId="53"/>
    <cellStyle name="常规 6" xfId="54"/>
    <cellStyle name="常规 6 13" xfId="55"/>
    <cellStyle name="常规 7 6 2 2 3 2" xfId="56"/>
    <cellStyle name="常规 5 2 2" xfId="57"/>
    <cellStyle name="常规 27_项目库明细表" xfId="58"/>
    <cellStyle name="常规 14 2 5" xfId="59"/>
    <cellStyle name="差_项目库明细表_1" xfId="60"/>
    <cellStyle name="差_项目库明细表_3" xfId="61"/>
    <cellStyle name="好_项目库明细表 2 2" xfId="62"/>
    <cellStyle name="常规 13 2 4" xfId="63"/>
    <cellStyle name="货币 2 2 3" xfId="64"/>
    <cellStyle name="常规 14" xfId="65"/>
    <cellStyle name="常规 4 8 2" xfId="66"/>
    <cellStyle name="常规 2 20" xfId="67"/>
    <cellStyle name="常规 2 4 6" xfId="68"/>
    <cellStyle name="常规 9 3 2" xfId="69"/>
    <cellStyle name="常规 6 4" xfId="70"/>
    <cellStyle name="常规 2_项目库明细表" xfId="71"/>
    <cellStyle name="常规 3" xfId="72"/>
    <cellStyle name="常规 3 4" xfId="73"/>
    <cellStyle name="好_项目库明细表_3" xfId="74"/>
    <cellStyle name="常规 25" xfId="75"/>
    <cellStyle name="常规 10 2 8" xfId="76"/>
  </cellStyles>
  <tableStyles count="0" defaultTableStyle="TableStyleMedium2" defaultPivotStyle="PivotStyleLight16"/>
  <colors>
    <mruColors>
      <color rgb="00F8CBAD"/>
      <color rgb="00E6B8B7"/>
      <color rgb="00A468D2"/>
      <color rgb="00FF0000"/>
      <color rgb="00000000"/>
      <color rgb="00FFC000"/>
      <color rgb="0092D050"/>
      <color rgb="00ED7D3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42"/>
  <sheetViews>
    <sheetView tabSelected="1" zoomScale="50" zoomScaleNormal="50" zoomScalePageLayoutView="46" workbookViewId="0">
      <pane ySplit="5" topLeftCell="A6" activePane="bottomLeft" state="frozen"/>
      <selection/>
      <selection pane="bottomLeft" activeCell="D54" sqref="D54"/>
    </sheetView>
  </sheetViews>
  <sheetFormatPr defaultColWidth="9" defaultRowHeight="15.75"/>
  <cols>
    <col min="1" max="1" width="7.875" style="4" customWidth="1"/>
    <col min="2" max="2" width="19.75" style="4" customWidth="1"/>
    <col min="3" max="3" width="18.95" style="4" customWidth="1"/>
    <col min="4" max="4" width="44.875" style="4" customWidth="1"/>
    <col min="5" max="5" width="184" style="5" customWidth="1"/>
    <col min="6" max="6" width="20.5" style="4" customWidth="1"/>
    <col min="7" max="7" width="188.25" style="6" customWidth="1"/>
    <col min="8" max="8" width="19.3916666666667" style="4" customWidth="1"/>
    <col min="9" max="9" width="25.8583333333333" style="4" customWidth="1"/>
    <col min="10" max="10" width="10.3416666666667" style="4" customWidth="1"/>
    <col min="11" max="11" width="9.48333333333333" style="4" customWidth="1"/>
    <col min="12" max="12" width="10.3416666666667" style="4" customWidth="1"/>
    <col min="13" max="13" width="10.625" style="4" customWidth="1"/>
    <col min="14" max="14" width="13.75" style="4" customWidth="1"/>
    <col min="15" max="15" width="13.625" style="4" customWidth="1"/>
    <col min="16" max="16" width="16.625" style="4" customWidth="1"/>
    <col min="17" max="17" width="29.5833333333333" style="4" customWidth="1"/>
    <col min="18" max="18" width="34.5833333333333" style="4" customWidth="1"/>
    <col min="19" max="20" width="22.3166666666667" style="4" customWidth="1"/>
    <col min="21" max="21" width="12.875" style="4" customWidth="1"/>
    <col min="22" max="22" width="30.8333333333333" style="4" customWidth="1"/>
    <col min="23" max="23" width="18.3333333333333" style="4" customWidth="1"/>
    <col min="24" max="25" width="19.825" style="4" customWidth="1"/>
    <col min="26" max="26" width="24.9916666666667" style="1" customWidth="1"/>
    <col min="27" max="27" width="9.80833333333333" style="1" customWidth="1"/>
    <col min="28" max="30" width="9" style="1" customWidth="1"/>
    <col min="31" max="32" width="21.75" style="1" customWidth="1"/>
    <col min="33" max="33" width="13" style="1" customWidth="1"/>
    <col min="34" max="35" width="18.875" style="1" customWidth="1"/>
    <col min="36" max="36" width="10.25" style="1" customWidth="1"/>
    <col min="37" max="37" width="18.875" style="1" customWidth="1"/>
    <col min="38" max="16381" width="9" style="1" customWidth="1"/>
    <col min="16382" max="16384" width="9" style="1"/>
  </cols>
  <sheetData>
    <row r="1" ht="34" customHeight="1" spans="1:2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="1" customFormat="1" ht="56" customHeight="1" spans="1:27">
      <c r="A2" s="8" t="s">
        <v>1</v>
      </c>
      <c r="B2" s="8"/>
      <c r="C2" s="8"/>
      <c r="D2" s="8"/>
      <c r="E2" s="14"/>
      <c r="F2" s="8"/>
      <c r="G2" s="1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ht="42" customHeight="1" spans="1:27">
      <c r="A3" s="9" t="s">
        <v>2</v>
      </c>
      <c r="B3" s="9" t="s">
        <v>3</v>
      </c>
      <c r="C3" s="9" t="s">
        <v>4</v>
      </c>
      <c r="D3" s="9" t="s">
        <v>5</v>
      </c>
      <c r="E3" s="16" t="s">
        <v>6</v>
      </c>
      <c r="F3" s="9" t="s">
        <v>7</v>
      </c>
      <c r="G3" s="9" t="s">
        <v>8</v>
      </c>
      <c r="H3" s="9" t="s">
        <v>9</v>
      </c>
      <c r="I3" s="9"/>
      <c r="J3" s="9" t="s">
        <v>10</v>
      </c>
      <c r="K3" s="9" t="s">
        <v>11</v>
      </c>
      <c r="L3" s="9" t="s">
        <v>12</v>
      </c>
      <c r="M3" s="9" t="s">
        <v>13</v>
      </c>
      <c r="N3" s="9"/>
      <c r="O3" s="9" t="s">
        <v>14</v>
      </c>
      <c r="P3" s="9"/>
      <c r="Q3" s="9" t="s">
        <v>15</v>
      </c>
      <c r="R3" s="9"/>
      <c r="S3" s="9"/>
      <c r="T3" s="9"/>
      <c r="U3" s="9"/>
      <c r="V3" s="9"/>
      <c r="W3" s="9"/>
      <c r="X3" s="23" t="s">
        <v>16</v>
      </c>
      <c r="Y3" s="23" t="s">
        <v>17</v>
      </c>
      <c r="Z3" s="23" t="s">
        <v>18</v>
      </c>
      <c r="AA3" s="23" t="s">
        <v>19</v>
      </c>
    </row>
    <row r="4" ht="53" customHeight="1" spans="1:27">
      <c r="A4" s="9"/>
      <c r="B4" s="9"/>
      <c r="C4" s="9"/>
      <c r="D4" s="9"/>
      <c r="E4" s="16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 t="s">
        <v>20</v>
      </c>
      <c r="R4" s="9" t="s">
        <v>21</v>
      </c>
      <c r="S4" s="9"/>
      <c r="T4" s="9"/>
      <c r="U4" s="9"/>
      <c r="V4" s="9"/>
      <c r="W4" s="9" t="s">
        <v>22</v>
      </c>
      <c r="X4" s="23"/>
      <c r="Y4" s="23"/>
      <c r="Z4" s="23"/>
      <c r="AA4" s="23"/>
    </row>
    <row r="5" ht="59" customHeight="1" spans="1:27">
      <c r="A5" s="9"/>
      <c r="B5" s="9"/>
      <c r="C5" s="9"/>
      <c r="D5" s="9"/>
      <c r="E5" s="16"/>
      <c r="F5" s="9"/>
      <c r="G5" s="9"/>
      <c r="H5" s="9" t="s">
        <v>23</v>
      </c>
      <c r="I5" s="9" t="s">
        <v>24</v>
      </c>
      <c r="J5" s="9"/>
      <c r="K5" s="9"/>
      <c r="L5" s="9"/>
      <c r="M5" s="9" t="s">
        <v>25</v>
      </c>
      <c r="N5" s="9" t="s">
        <v>26</v>
      </c>
      <c r="O5" s="9" t="s">
        <v>25</v>
      </c>
      <c r="P5" s="9" t="s">
        <v>26</v>
      </c>
      <c r="Q5" s="9"/>
      <c r="R5" s="21" t="s">
        <v>27</v>
      </c>
      <c r="S5" s="22" t="s">
        <v>28</v>
      </c>
      <c r="T5" s="22" t="s">
        <v>29</v>
      </c>
      <c r="U5" s="22" t="s">
        <v>30</v>
      </c>
      <c r="V5" s="22" t="s">
        <v>31</v>
      </c>
      <c r="W5" s="9"/>
      <c r="X5" s="23"/>
      <c r="Y5" s="23"/>
      <c r="Z5" s="23"/>
      <c r="AA5" s="23"/>
    </row>
    <row r="6" s="2" customFormat="1" ht="364.5" spans="1:27">
      <c r="A6" s="10">
        <v>1</v>
      </c>
      <c r="B6" s="11">
        <v>202501</v>
      </c>
      <c r="C6" s="11" t="s">
        <v>32</v>
      </c>
      <c r="D6" s="11" t="s">
        <v>33</v>
      </c>
      <c r="E6" s="11" t="s">
        <v>34</v>
      </c>
      <c r="F6" s="11" t="s">
        <v>35</v>
      </c>
      <c r="G6" s="11" t="s">
        <v>36</v>
      </c>
      <c r="H6" s="11" t="s">
        <v>37</v>
      </c>
      <c r="I6" s="11" t="s">
        <v>38</v>
      </c>
      <c r="J6" s="11" t="s">
        <v>39</v>
      </c>
      <c r="K6" s="11" t="s">
        <v>39</v>
      </c>
      <c r="L6" s="11" t="s">
        <v>39</v>
      </c>
      <c r="M6" s="11">
        <v>207</v>
      </c>
      <c r="N6" s="11">
        <v>702</v>
      </c>
      <c r="O6" s="11">
        <v>2554</v>
      </c>
      <c r="P6" s="11">
        <v>11125</v>
      </c>
      <c r="Q6" s="11">
        <v>580</v>
      </c>
      <c r="R6" s="11">
        <v>420</v>
      </c>
      <c r="S6" s="11">
        <v>420</v>
      </c>
      <c r="T6" s="11"/>
      <c r="U6" s="11"/>
      <c r="V6" s="11"/>
      <c r="W6" s="11">
        <v>160</v>
      </c>
      <c r="X6" s="11" t="s">
        <v>40</v>
      </c>
      <c r="Y6" s="11" t="s">
        <v>41</v>
      </c>
      <c r="Z6" s="11" t="s">
        <v>42</v>
      </c>
      <c r="AA6" s="12"/>
    </row>
    <row r="7" s="3" customFormat="1" ht="324" spans="1:27">
      <c r="A7" s="10">
        <v>2</v>
      </c>
      <c r="B7" s="11">
        <v>202502</v>
      </c>
      <c r="C7" s="11" t="s">
        <v>32</v>
      </c>
      <c r="D7" s="11" t="s">
        <v>43</v>
      </c>
      <c r="E7" s="17" t="s">
        <v>44</v>
      </c>
      <c r="F7" s="11" t="s">
        <v>35</v>
      </c>
      <c r="G7" s="11" t="s">
        <v>45</v>
      </c>
      <c r="H7" s="11" t="s">
        <v>46</v>
      </c>
      <c r="I7" s="11" t="s">
        <v>47</v>
      </c>
      <c r="J7" s="11" t="s">
        <v>39</v>
      </c>
      <c r="K7" s="11" t="s">
        <v>39</v>
      </c>
      <c r="L7" s="11" t="s">
        <v>39</v>
      </c>
      <c r="M7" s="20">
        <v>315</v>
      </c>
      <c r="N7" s="20">
        <v>1121</v>
      </c>
      <c r="O7" s="20">
        <v>2600</v>
      </c>
      <c r="P7" s="20">
        <v>10443</v>
      </c>
      <c r="Q7" s="20">
        <v>600</v>
      </c>
      <c r="R7" s="20">
        <v>420</v>
      </c>
      <c r="S7" s="20">
        <v>420</v>
      </c>
      <c r="T7" s="11"/>
      <c r="U7" s="11"/>
      <c r="V7" s="11"/>
      <c r="W7" s="20">
        <v>180</v>
      </c>
      <c r="X7" s="11" t="s">
        <v>48</v>
      </c>
      <c r="Y7" s="11" t="s">
        <v>41</v>
      </c>
      <c r="Z7" s="11" t="s">
        <v>42</v>
      </c>
      <c r="AA7" s="25"/>
    </row>
    <row r="8" s="4" customFormat="1" ht="295" customHeight="1" spans="1:27">
      <c r="A8" s="10">
        <v>3</v>
      </c>
      <c r="B8" s="11">
        <v>202503</v>
      </c>
      <c r="C8" s="11" t="s">
        <v>32</v>
      </c>
      <c r="D8" s="11" t="s">
        <v>49</v>
      </c>
      <c r="E8" s="11" t="s">
        <v>50</v>
      </c>
      <c r="F8" s="11" t="s">
        <v>35</v>
      </c>
      <c r="G8" s="11" t="s">
        <v>51</v>
      </c>
      <c r="H8" s="11" t="s">
        <v>52</v>
      </c>
      <c r="I8" s="11" t="s">
        <v>53</v>
      </c>
      <c r="J8" s="11" t="s">
        <v>39</v>
      </c>
      <c r="K8" s="11" t="s">
        <v>39</v>
      </c>
      <c r="L8" s="11" t="s">
        <v>39</v>
      </c>
      <c r="M8" s="11">
        <v>43</v>
      </c>
      <c r="N8" s="11">
        <v>147</v>
      </c>
      <c r="O8" s="11">
        <v>344</v>
      </c>
      <c r="P8" s="11">
        <v>1310</v>
      </c>
      <c r="Q8" s="11">
        <v>70</v>
      </c>
      <c r="R8" s="11">
        <v>70</v>
      </c>
      <c r="S8" s="11">
        <v>70</v>
      </c>
      <c r="T8" s="11"/>
      <c r="U8" s="11"/>
      <c r="V8" s="11"/>
      <c r="W8" s="11"/>
      <c r="X8" s="11" t="s">
        <v>54</v>
      </c>
      <c r="Y8" s="11" t="s">
        <v>41</v>
      </c>
      <c r="Z8" s="11" t="s">
        <v>55</v>
      </c>
      <c r="AA8" s="25"/>
    </row>
    <row r="9" s="4" customFormat="1" ht="290" customHeight="1" spans="1:27">
      <c r="A9" s="10">
        <v>4</v>
      </c>
      <c r="B9" s="11">
        <v>202504</v>
      </c>
      <c r="C9" s="11" t="s">
        <v>32</v>
      </c>
      <c r="D9" s="11" t="s">
        <v>56</v>
      </c>
      <c r="E9" s="11" t="s">
        <v>50</v>
      </c>
      <c r="F9" s="11" t="s">
        <v>35</v>
      </c>
      <c r="G9" s="11" t="s">
        <v>57</v>
      </c>
      <c r="H9" s="11" t="s">
        <v>52</v>
      </c>
      <c r="I9" s="11" t="s">
        <v>58</v>
      </c>
      <c r="J9" s="11" t="s">
        <v>39</v>
      </c>
      <c r="K9" s="11" t="s">
        <v>39</v>
      </c>
      <c r="L9" s="11" t="s">
        <v>39</v>
      </c>
      <c r="M9" s="11">
        <v>122</v>
      </c>
      <c r="N9" s="11">
        <v>434</v>
      </c>
      <c r="O9" s="11">
        <v>375</v>
      </c>
      <c r="P9" s="11">
        <v>750</v>
      </c>
      <c r="Q9" s="11">
        <v>70</v>
      </c>
      <c r="R9" s="11">
        <v>70</v>
      </c>
      <c r="S9" s="11">
        <v>70</v>
      </c>
      <c r="T9" s="11"/>
      <c r="U9" s="11"/>
      <c r="V9" s="11"/>
      <c r="W9" s="11"/>
      <c r="X9" s="11" t="s">
        <v>54</v>
      </c>
      <c r="Y9" s="11" t="s">
        <v>41</v>
      </c>
      <c r="Z9" s="11" t="s">
        <v>55</v>
      </c>
      <c r="AA9" s="25"/>
    </row>
    <row r="10" s="4" customFormat="1" ht="292" customHeight="1" spans="1:27">
      <c r="A10" s="10">
        <v>5</v>
      </c>
      <c r="B10" s="11">
        <v>202505</v>
      </c>
      <c r="C10" s="11" t="s">
        <v>32</v>
      </c>
      <c r="D10" s="11" t="s">
        <v>59</v>
      </c>
      <c r="E10" s="11" t="s">
        <v>50</v>
      </c>
      <c r="F10" s="11" t="s">
        <v>35</v>
      </c>
      <c r="G10" s="11" t="s">
        <v>60</v>
      </c>
      <c r="H10" s="11" t="s">
        <v>52</v>
      </c>
      <c r="I10" s="11" t="s">
        <v>61</v>
      </c>
      <c r="J10" s="11" t="s">
        <v>39</v>
      </c>
      <c r="K10" s="11" t="s">
        <v>39</v>
      </c>
      <c r="L10" s="11" t="s">
        <v>39</v>
      </c>
      <c r="M10" s="11">
        <v>37</v>
      </c>
      <c r="N10" s="11">
        <v>123</v>
      </c>
      <c r="O10" s="11">
        <v>162</v>
      </c>
      <c r="P10" s="11">
        <v>503</v>
      </c>
      <c r="Q10" s="11">
        <v>70</v>
      </c>
      <c r="R10" s="11">
        <v>70</v>
      </c>
      <c r="S10" s="11">
        <v>70</v>
      </c>
      <c r="T10" s="11"/>
      <c r="U10" s="11"/>
      <c r="V10" s="11"/>
      <c r="W10" s="11"/>
      <c r="X10" s="11" t="s">
        <v>54</v>
      </c>
      <c r="Y10" s="11" t="s">
        <v>41</v>
      </c>
      <c r="Z10" s="11" t="s">
        <v>55</v>
      </c>
      <c r="AA10" s="25"/>
    </row>
    <row r="11" s="4" customFormat="1" ht="252" customHeight="1" spans="1:27">
      <c r="A11" s="10">
        <v>6</v>
      </c>
      <c r="B11" s="11">
        <v>202506</v>
      </c>
      <c r="C11" s="11" t="s">
        <v>32</v>
      </c>
      <c r="D11" s="11" t="s">
        <v>62</v>
      </c>
      <c r="E11" s="11" t="s">
        <v>63</v>
      </c>
      <c r="F11" s="11" t="s">
        <v>35</v>
      </c>
      <c r="G11" s="11" t="s">
        <v>64</v>
      </c>
      <c r="H11" s="12" t="s">
        <v>65</v>
      </c>
      <c r="I11" s="12" t="s">
        <v>66</v>
      </c>
      <c r="J11" s="12" t="s">
        <v>67</v>
      </c>
      <c r="K11" s="12" t="s">
        <v>39</v>
      </c>
      <c r="L11" s="12" t="s">
        <v>39</v>
      </c>
      <c r="M11" s="11">
        <v>189</v>
      </c>
      <c r="N11" s="11">
        <v>668</v>
      </c>
      <c r="O11" s="11">
        <v>479</v>
      </c>
      <c r="P11" s="11">
        <v>1654</v>
      </c>
      <c r="Q11" s="11">
        <v>39.5</v>
      </c>
      <c r="R11" s="11">
        <v>39.5</v>
      </c>
      <c r="S11" s="11"/>
      <c r="T11" s="11">
        <v>39.5</v>
      </c>
      <c r="U11" s="11"/>
      <c r="V11" s="11"/>
      <c r="W11" s="11"/>
      <c r="X11" s="11" t="s">
        <v>68</v>
      </c>
      <c r="Y11" s="11" t="s">
        <v>41</v>
      </c>
      <c r="Z11" s="11" t="s">
        <v>69</v>
      </c>
      <c r="AA11" s="12"/>
    </row>
    <row r="12" s="4" customFormat="1" ht="162" spans="1:27">
      <c r="A12" s="10">
        <v>7</v>
      </c>
      <c r="B12" s="11">
        <v>202507</v>
      </c>
      <c r="C12" s="11" t="s">
        <v>32</v>
      </c>
      <c r="D12" s="11" t="s">
        <v>70</v>
      </c>
      <c r="E12" s="11" t="s">
        <v>71</v>
      </c>
      <c r="F12" s="11" t="s">
        <v>35</v>
      </c>
      <c r="G12" s="11" t="s">
        <v>72</v>
      </c>
      <c r="H12" s="12" t="s">
        <v>65</v>
      </c>
      <c r="I12" s="12" t="s">
        <v>73</v>
      </c>
      <c r="J12" s="12" t="s">
        <v>39</v>
      </c>
      <c r="K12" s="12" t="s">
        <v>39</v>
      </c>
      <c r="L12" s="12" t="s">
        <v>39</v>
      </c>
      <c r="M12" s="11">
        <v>82</v>
      </c>
      <c r="N12" s="11">
        <v>284</v>
      </c>
      <c r="O12" s="11">
        <v>234</v>
      </c>
      <c r="P12" s="11">
        <v>830</v>
      </c>
      <c r="Q12" s="11">
        <v>183</v>
      </c>
      <c r="R12" s="11">
        <v>183</v>
      </c>
      <c r="S12" s="11">
        <v>129</v>
      </c>
      <c r="T12" s="11">
        <v>54</v>
      </c>
      <c r="U12" s="11"/>
      <c r="V12" s="11"/>
      <c r="W12" s="11"/>
      <c r="X12" s="11" t="s">
        <v>68</v>
      </c>
      <c r="Y12" s="11" t="s">
        <v>41</v>
      </c>
      <c r="Z12" s="11" t="s">
        <v>74</v>
      </c>
      <c r="AA12" s="25"/>
    </row>
    <row r="13" s="4" customFormat="1" ht="220" customHeight="1" spans="1:27">
      <c r="A13" s="10">
        <v>8</v>
      </c>
      <c r="B13" s="11">
        <v>202508</v>
      </c>
      <c r="C13" s="11" t="s">
        <v>32</v>
      </c>
      <c r="D13" s="11" t="s">
        <v>75</v>
      </c>
      <c r="E13" s="11" t="s">
        <v>76</v>
      </c>
      <c r="F13" s="11" t="s">
        <v>35</v>
      </c>
      <c r="G13" s="11" t="s">
        <v>77</v>
      </c>
      <c r="H13" s="11" t="s">
        <v>52</v>
      </c>
      <c r="I13" s="11" t="s">
        <v>78</v>
      </c>
      <c r="J13" s="11" t="s">
        <v>39</v>
      </c>
      <c r="K13" s="11" t="s">
        <v>39</v>
      </c>
      <c r="L13" s="11" t="s">
        <v>39</v>
      </c>
      <c r="M13" s="11">
        <v>30</v>
      </c>
      <c r="N13" s="11">
        <v>104</v>
      </c>
      <c r="O13" s="11">
        <v>128</v>
      </c>
      <c r="P13" s="11">
        <v>458</v>
      </c>
      <c r="Q13" s="11">
        <v>50</v>
      </c>
      <c r="R13" s="11">
        <v>50</v>
      </c>
      <c r="S13" s="11">
        <v>50</v>
      </c>
      <c r="T13" s="11"/>
      <c r="U13" s="11"/>
      <c r="V13" s="11"/>
      <c r="W13" s="11"/>
      <c r="X13" s="11" t="s">
        <v>54</v>
      </c>
      <c r="Y13" s="11" t="s">
        <v>41</v>
      </c>
      <c r="Z13" s="11" t="s">
        <v>74</v>
      </c>
      <c r="AA13" s="25"/>
    </row>
    <row r="14" s="4" customFormat="1" ht="170" customHeight="1" spans="1:27">
      <c r="A14" s="10">
        <v>9</v>
      </c>
      <c r="B14" s="11">
        <v>202509</v>
      </c>
      <c r="C14" s="11" t="s">
        <v>32</v>
      </c>
      <c r="D14" s="11" t="s">
        <v>79</v>
      </c>
      <c r="E14" s="11" t="s">
        <v>80</v>
      </c>
      <c r="F14" s="11" t="s">
        <v>35</v>
      </c>
      <c r="G14" s="11" t="s">
        <v>81</v>
      </c>
      <c r="H14" s="11" t="s">
        <v>52</v>
      </c>
      <c r="I14" s="11" t="s">
        <v>82</v>
      </c>
      <c r="J14" s="11" t="s">
        <v>39</v>
      </c>
      <c r="K14" s="11" t="s">
        <v>39</v>
      </c>
      <c r="L14" s="11" t="s">
        <v>39</v>
      </c>
      <c r="M14" s="11">
        <v>43</v>
      </c>
      <c r="N14" s="11">
        <v>130</v>
      </c>
      <c r="O14" s="11">
        <v>229</v>
      </c>
      <c r="P14" s="11">
        <v>757</v>
      </c>
      <c r="Q14" s="11">
        <v>45</v>
      </c>
      <c r="R14" s="11">
        <v>40</v>
      </c>
      <c r="S14" s="11">
        <v>40</v>
      </c>
      <c r="T14" s="11"/>
      <c r="U14" s="11"/>
      <c r="V14" s="11"/>
      <c r="W14" s="11">
        <v>5</v>
      </c>
      <c r="X14" s="11" t="s">
        <v>54</v>
      </c>
      <c r="Y14" s="11" t="s">
        <v>41</v>
      </c>
      <c r="Z14" s="11" t="s">
        <v>74</v>
      </c>
      <c r="AA14" s="25"/>
    </row>
    <row r="15" s="4" customFormat="1" ht="380" customHeight="1" spans="1:27">
      <c r="A15" s="10">
        <v>10</v>
      </c>
      <c r="B15" s="11">
        <v>202510</v>
      </c>
      <c r="C15" s="11" t="s">
        <v>32</v>
      </c>
      <c r="D15" s="11" t="s">
        <v>83</v>
      </c>
      <c r="E15" s="11" t="s">
        <v>84</v>
      </c>
      <c r="F15" s="11" t="s">
        <v>35</v>
      </c>
      <c r="G15" s="11" t="s">
        <v>85</v>
      </c>
      <c r="H15" s="11" t="s">
        <v>52</v>
      </c>
      <c r="I15" s="11" t="s">
        <v>58</v>
      </c>
      <c r="J15" s="11" t="s">
        <v>67</v>
      </c>
      <c r="K15" s="11" t="s">
        <v>39</v>
      </c>
      <c r="L15" s="11" t="s">
        <v>39</v>
      </c>
      <c r="M15" s="11">
        <v>61</v>
      </c>
      <c r="N15" s="11">
        <v>206</v>
      </c>
      <c r="O15" s="11">
        <v>190</v>
      </c>
      <c r="P15" s="11">
        <v>643</v>
      </c>
      <c r="Q15" s="11">
        <v>50</v>
      </c>
      <c r="R15" s="11">
        <v>45</v>
      </c>
      <c r="S15" s="11">
        <v>45</v>
      </c>
      <c r="T15" s="11"/>
      <c r="U15" s="11"/>
      <c r="V15" s="11"/>
      <c r="W15" s="11">
        <v>5</v>
      </c>
      <c r="X15" s="11" t="s">
        <v>54</v>
      </c>
      <c r="Y15" s="11" t="s">
        <v>41</v>
      </c>
      <c r="Z15" s="11" t="s">
        <v>74</v>
      </c>
      <c r="AA15" s="11"/>
    </row>
    <row r="16" s="4" customFormat="1" ht="295" customHeight="1" spans="1:27">
      <c r="A16" s="10">
        <v>11</v>
      </c>
      <c r="B16" s="11">
        <v>202511</v>
      </c>
      <c r="C16" s="11" t="s">
        <v>32</v>
      </c>
      <c r="D16" s="11" t="s">
        <v>86</v>
      </c>
      <c r="E16" s="11" t="s">
        <v>87</v>
      </c>
      <c r="F16" s="11" t="s">
        <v>35</v>
      </c>
      <c r="G16" s="11" t="s">
        <v>88</v>
      </c>
      <c r="H16" s="12" t="s">
        <v>52</v>
      </c>
      <c r="I16" s="12" t="s">
        <v>61</v>
      </c>
      <c r="J16" s="12" t="s">
        <v>39</v>
      </c>
      <c r="K16" s="12" t="s">
        <v>39</v>
      </c>
      <c r="L16" s="12" t="s">
        <v>39</v>
      </c>
      <c r="M16" s="11">
        <v>37</v>
      </c>
      <c r="N16" s="11">
        <v>123</v>
      </c>
      <c r="O16" s="11">
        <v>205</v>
      </c>
      <c r="P16" s="11">
        <v>734</v>
      </c>
      <c r="Q16" s="11">
        <v>150</v>
      </c>
      <c r="R16" s="11">
        <v>130</v>
      </c>
      <c r="S16" s="11">
        <v>130</v>
      </c>
      <c r="T16" s="11"/>
      <c r="U16" s="11"/>
      <c r="V16" s="11"/>
      <c r="W16" s="11">
        <v>20</v>
      </c>
      <c r="X16" s="11" t="s">
        <v>54</v>
      </c>
      <c r="Y16" s="11" t="s">
        <v>41</v>
      </c>
      <c r="Z16" s="11" t="s">
        <v>74</v>
      </c>
      <c r="AA16" s="26"/>
    </row>
    <row r="17" s="4" customFormat="1" ht="250" customHeight="1" spans="1:27">
      <c r="A17" s="10">
        <v>12</v>
      </c>
      <c r="B17" s="11">
        <v>202512</v>
      </c>
      <c r="C17" s="11" t="s">
        <v>32</v>
      </c>
      <c r="D17" s="11" t="s">
        <v>89</v>
      </c>
      <c r="E17" s="11" t="s">
        <v>90</v>
      </c>
      <c r="F17" s="11" t="s">
        <v>35</v>
      </c>
      <c r="G17" s="11" t="s">
        <v>91</v>
      </c>
      <c r="H17" s="12" t="s">
        <v>92</v>
      </c>
      <c r="I17" s="12" t="s">
        <v>93</v>
      </c>
      <c r="J17" s="12" t="s">
        <v>39</v>
      </c>
      <c r="K17" s="12" t="s">
        <v>39</v>
      </c>
      <c r="L17" s="12" t="s">
        <v>39</v>
      </c>
      <c r="M17" s="12">
        <v>0</v>
      </c>
      <c r="N17" s="12">
        <v>0</v>
      </c>
      <c r="O17" s="12">
        <v>267</v>
      </c>
      <c r="P17" s="12">
        <v>1162</v>
      </c>
      <c r="Q17" s="12">
        <v>120</v>
      </c>
      <c r="R17" s="12">
        <v>90</v>
      </c>
      <c r="S17" s="12">
        <v>90</v>
      </c>
      <c r="T17" s="12"/>
      <c r="U17" s="12"/>
      <c r="V17" s="12"/>
      <c r="W17" s="12">
        <v>30</v>
      </c>
      <c r="X17" s="12" t="s">
        <v>94</v>
      </c>
      <c r="Y17" s="12" t="s">
        <v>41</v>
      </c>
      <c r="Z17" s="12" t="s">
        <v>74</v>
      </c>
      <c r="AA17" s="11"/>
    </row>
    <row r="18" s="4" customFormat="1" ht="252" customHeight="1" spans="1:27">
      <c r="A18" s="10">
        <v>13</v>
      </c>
      <c r="B18" s="11">
        <v>202513</v>
      </c>
      <c r="C18" s="11" t="s">
        <v>32</v>
      </c>
      <c r="D18" s="12" t="s">
        <v>95</v>
      </c>
      <c r="E18" s="12" t="s">
        <v>96</v>
      </c>
      <c r="F18" s="11" t="s">
        <v>35</v>
      </c>
      <c r="G18" s="12" t="s">
        <v>97</v>
      </c>
      <c r="H18" s="12" t="s">
        <v>92</v>
      </c>
      <c r="I18" s="12" t="s">
        <v>98</v>
      </c>
      <c r="J18" s="12" t="s">
        <v>39</v>
      </c>
      <c r="K18" s="12" t="s">
        <v>39</v>
      </c>
      <c r="L18" s="12" t="s">
        <v>39</v>
      </c>
      <c r="M18" s="12">
        <v>10</v>
      </c>
      <c r="N18" s="12">
        <v>34</v>
      </c>
      <c r="O18" s="12">
        <v>207</v>
      </c>
      <c r="P18" s="12">
        <v>897</v>
      </c>
      <c r="Q18" s="12">
        <v>57</v>
      </c>
      <c r="R18" s="12">
        <v>57</v>
      </c>
      <c r="S18" s="12">
        <v>57</v>
      </c>
      <c r="T18" s="12"/>
      <c r="U18" s="12"/>
      <c r="V18" s="12"/>
      <c r="W18" s="12"/>
      <c r="X18" s="12" t="s">
        <v>94</v>
      </c>
      <c r="Y18" s="12" t="s">
        <v>41</v>
      </c>
      <c r="Z18" s="12" t="s">
        <v>74</v>
      </c>
      <c r="AA18" s="11"/>
    </row>
    <row r="19" s="4" customFormat="1" ht="324" spans="1:27">
      <c r="A19" s="10">
        <v>14</v>
      </c>
      <c r="B19" s="11">
        <v>202514</v>
      </c>
      <c r="C19" s="11" t="s">
        <v>32</v>
      </c>
      <c r="D19" s="12" t="s">
        <v>99</v>
      </c>
      <c r="E19" s="12" t="s">
        <v>100</v>
      </c>
      <c r="F19" s="11" t="s">
        <v>35</v>
      </c>
      <c r="G19" s="12" t="s">
        <v>101</v>
      </c>
      <c r="H19" s="12" t="s">
        <v>102</v>
      </c>
      <c r="I19" s="12" t="s">
        <v>103</v>
      </c>
      <c r="J19" s="12" t="s">
        <v>39</v>
      </c>
      <c r="K19" s="12" t="s">
        <v>39</v>
      </c>
      <c r="L19" s="12" t="s">
        <v>39</v>
      </c>
      <c r="M19" s="12">
        <v>28</v>
      </c>
      <c r="N19" s="12">
        <v>87</v>
      </c>
      <c r="O19" s="12">
        <v>386</v>
      </c>
      <c r="P19" s="12">
        <v>1543</v>
      </c>
      <c r="Q19" s="12">
        <v>90</v>
      </c>
      <c r="R19" s="12">
        <v>80</v>
      </c>
      <c r="S19" s="12">
        <v>35</v>
      </c>
      <c r="T19" s="12">
        <v>45</v>
      </c>
      <c r="U19" s="12"/>
      <c r="V19" s="12"/>
      <c r="W19" s="12">
        <v>10</v>
      </c>
      <c r="X19" s="12" t="s">
        <v>104</v>
      </c>
      <c r="Y19" s="12" t="s">
        <v>41</v>
      </c>
      <c r="Z19" s="12" t="s">
        <v>105</v>
      </c>
      <c r="AA19" s="11"/>
    </row>
    <row r="20" s="3" customFormat="1" ht="250" customHeight="1" spans="1:27">
      <c r="A20" s="10">
        <v>15</v>
      </c>
      <c r="B20" s="11">
        <v>202515</v>
      </c>
      <c r="C20" s="11" t="s">
        <v>32</v>
      </c>
      <c r="D20" s="12" t="s">
        <v>106</v>
      </c>
      <c r="E20" s="12" t="s">
        <v>107</v>
      </c>
      <c r="F20" s="11" t="s">
        <v>35</v>
      </c>
      <c r="G20" s="12" t="s">
        <v>108</v>
      </c>
      <c r="H20" s="12" t="s">
        <v>102</v>
      </c>
      <c r="I20" s="12" t="s">
        <v>109</v>
      </c>
      <c r="J20" s="12" t="s">
        <v>39</v>
      </c>
      <c r="K20" s="12" t="s">
        <v>39</v>
      </c>
      <c r="L20" s="12" t="s">
        <v>39</v>
      </c>
      <c r="M20" s="12">
        <v>96</v>
      </c>
      <c r="N20" s="12">
        <v>298</v>
      </c>
      <c r="O20" s="12">
        <v>620</v>
      </c>
      <c r="P20" s="12">
        <v>2465</v>
      </c>
      <c r="Q20" s="12">
        <v>75</v>
      </c>
      <c r="R20" s="12">
        <v>75</v>
      </c>
      <c r="S20" s="12"/>
      <c r="T20" s="12">
        <v>75</v>
      </c>
      <c r="U20" s="12"/>
      <c r="V20" s="12"/>
      <c r="W20" s="12"/>
      <c r="X20" s="12" t="s">
        <v>104</v>
      </c>
      <c r="Y20" s="12" t="s">
        <v>41</v>
      </c>
      <c r="Z20" s="12" t="s">
        <v>105</v>
      </c>
      <c r="AA20" s="11"/>
    </row>
    <row r="21" s="4" customFormat="1" ht="243" spans="1:27">
      <c r="A21" s="10">
        <v>16</v>
      </c>
      <c r="B21" s="11">
        <v>202516</v>
      </c>
      <c r="C21" s="11" t="s">
        <v>32</v>
      </c>
      <c r="D21" s="12" t="s">
        <v>110</v>
      </c>
      <c r="E21" s="12" t="s">
        <v>111</v>
      </c>
      <c r="F21" s="11" t="s">
        <v>35</v>
      </c>
      <c r="G21" s="12" t="s">
        <v>112</v>
      </c>
      <c r="H21" s="12" t="s">
        <v>37</v>
      </c>
      <c r="I21" s="12" t="s">
        <v>113</v>
      </c>
      <c r="J21" s="12" t="s">
        <v>39</v>
      </c>
      <c r="K21" s="12" t="s">
        <v>39</v>
      </c>
      <c r="L21" s="12" t="s">
        <v>39</v>
      </c>
      <c r="M21" s="12">
        <v>22</v>
      </c>
      <c r="N21" s="12">
        <v>84</v>
      </c>
      <c r="O21" s="12">
        <v>362</v>
      </c>
      <c r="P21" s="12">
        <v>1600</v>
      </c>
      <c r="Q21" s="12">
        <v>100</v>
      </c>
      <c r="R21" s="12">
        <v>85</v>
      </c>
      <c r="S21" s="12">
        <v>85</v>
      </c>
      <c r="T21" s="12"/>
      <c r="U21" s="12"/>
      <c r="V21" s="12"/>
      <c r="W21" s="12">
        <v>15</v>
      </c>
      <c r="X21" s="12" t="s">
        <v>40</v>
      </c>
      <c r="Y21" s="12" t="s">
        <v>41</v>
      </c>
      <c r="Z21" s="12" t="s">
        <v>105</v>
      </c>
      <c r="AA21" s="11"/>
    </row>
    <row r="22" s="4" customFormat="1" ht="162" spans="1:27">
      <c r="A22" s="10">
        <v>17</v>
      </c>
      <c r="B22" s="11">
        <v>202517</v>
      </c>
      <c r="C22" s="11" t="s">
        <v>114</v>
      </c>
      <c r="D22" s="12" t="s">
        <v>115</v>
      </c>
      <c r="E22" s="12" t="s">
        <v>116</v>
      </c>
      <c r="F22" s="11" t="s">
        <v>35</v>
      </c>
      <c r="G22" s="12" t="s">
        <v>117</v>
      </c>
      <c r="H22" s="12" t="s">
        <v>65</v>
      </c>
      <c r="I22" s="12" t="s">
        <v>118</v>
      </c>
      <c r="J22" s="12" t="s">
        <v>67</v>
      </c>
      <c r="K22" s="12" t="s">
        <v>67</v>
      </c>
      <c r="L22" s="12" t="s">
        <v>67</v>
      </c>
      <c r="M22" s="12">
        <v>154</v>
      </c>
      <c r="N22" s="12">
        <v>541</v>
      </c>
      <c r="O22" s="12">
        <v>387</v>
      </c>
      <c r="P22" s="12">
        <v>1464</v>
      </c>
      <c r="Q22" s="12">
        <v>60</v>
      </c>
      <c r="R22" s="12">
        <v>60</v>
      </c>
      <c r="S22" s="12"/>
      <c r="T22" s="12">
        <v>60</v>
      </c>
      <c r="U22" s="12"/>
      <c r="V22" s="12"/>
      <c r="W22" s="12"/>
      <c r="X22" s="12" t="s">
        <v>68</v>
      </c>
      <c r="Y22" s="12" t="s">
        <v>41</v>
      </c>
      <c r="Z22" s="12" t="s">
        <v>74</v>
      </c>
      <c r="AA22" s="11"/>
    </row>
    <row r="23" s="4" customFormat="1" ht="162" spans="1:27">
      <c r="A23" s="10">
        <v>18</v>
      </c>
      <c r="B23" s="11">
        <v>202518</v>
      </c>
      <c r="C23" s="11" t="s">
        <v>114</v>
      </c>
      <c r="D23" s="12" t="s">
        <v>119</v>
      </c>
      <c r="E23" s="12" t="s">
        <v>120</v>
      </c>
      <c r="F23" s="11" t="s">
        <v>35</v>
      </c>
      <c r="G23" s="12" t="s">
        <v>121</v>
      </c>
      <c r="H23" s="12" t="s">
        <v>65</v>
      </c>
      <c r="I23" s="12" t="s">
        <v>122</v>
      </c>
      <c r="J23" s="12" t="s">
        <v>39</v>
      </c>
      <c r="K23" s="12" t="s">
        <v>39</v>
      </c>
      <c r="L23" s="12" t="s">
        <v>39</v>
      </c>
      <c r="M23" s="12">
        <v>124</v>
      </c>
      <c r="N23" s="12">
        <v>411</v>
      </c>
      <c r="O23" s="12">
        <v>457</v>
      </c>
      <c r="P23" s="12">
        <v>1644</v>
      </c>
      <c r="Q23" s="12">
        <v>44.8</v>
      </c>
      <c r="R23" s="12">
        <v>44.8</v>
      </c>
      <c r="S23" s="12"/>
      <c r="T23" s="12">
        <v>44.8</v>
      </c>
      <c r="U23" s="12"/>
      <c r="V23" s="12"/>
      <c r="W23" s="12"/>
      <c r="X23" s="12" t="s">
        <v>68</v>
      </c>
      <c r="Y23" s="12" t="s">
        <v>41</v>
      </c>
      <c r="Z23" s="12" t="s">
        <v>74</v>
      </c>
      <c r="AA23" s="11"/>
    </row>
    <row r="24" s="4" customFormat="1" ht="324" spans="1:27">
      <c r="A24" s="10">
        <v>19</v>
      </c>
      <c r="B24" s="11">
        <v>202519</v>
      </c>
      <c r="C24" s="11" t="s">
        <v>114</v>
      </c>
      <c r="D24" s="11" t="s">
        <v>123</v>
      </c>
      <c r="E24" s="11" t="s">
        <v>124</v>
      </c>
      <c r="F24" s="11" t="s">
        <v>35</v>
      </c>
      <c r="G24" s="11" t="s">
        <v>125</v>
      </c>
      <c r="H24" s="11" t="s">
        <v>65</v>
      </c>
      <c r="I24" s="11" t="s">
        <v>126</v>
      </c>
      <c r="J24" s="11" t="s">
        <v>39</v>
      </c>
      <c r="K24" s="11" t="s">
        <v>39</v>
      </c>
      <c r="L24" s="11" t="s">
        <v>39</v>
      </c>
      <c r="M24" s="11">
        <v>30</v>
      </c>
      <c r="N24" s="11">
        <v>89</v>
      </c>
      <c r="O24" s="11">
        <v>98</v>
      </c>
      <c r="P24" s="11">
        <v>321</v>
      </c>
      <c r="Q24" s="11">
        <v>82.1</v>
      </c>
      <c r="R24" s="11">
        <v>80</v>
      </c>
      <c r="S24" s="11"/>
      <c r="T24" s="11">
        <v>80</v>
      </c>
      <c r="U24" s="11"/>
      <c r="V24" s="11"/>
      <c r="W24" s="11">
        <v>2.1</v>
      </c>
      <c r="X24" s="11" t="s">
        <v>68</v>
      </c>
      <c r="Y24" s="11" t="s">
        <v>127</v>
      </c>
      <c r="Z24" s="11" t="s">
        <v>74</v>
      </c>
      <c r="AA24" s="11"/>
    </row>
    <row r="25" s="4" customFormat="1" ht="243" spans="1:27">
      <c r="A25" s="10">
        <v>20</v>
      </c>
      <c r="B25" s="11">
        <v>202520</v>
      </c>
      <c r="C25" s="11" t="s">
        <v>114</v>
      </c>
      <c r="D25" s="11" t="s">
        <v>128</v>
      </c>
      <c r="E25" s="11" t="s">
        <v>129</v>
      </c>
      <c r="F25" s="11" t="s">
        <v>35</v>
      </c>
      <c r="G25" s="11" t="s">
        <v>130</v>
      </c>
      <c r="H25" s="11" t="s">
        <v>131</v>
      </c>
      <c r="I25" s="11" t="s">
        <v>132</v>
      </c>
      <c r="J25" s="11" t="s">
        <v>39</v>
      </c>
      <c r="K25" s="11" t="s">
        <v>39</v>
      </c>
      <c r="L25" s="11" t="s">
        <v>39</v>
      </c>
      <c r="M25" s="11">
        <v>265</v>
      </c>
      <c r="N25" s="11">
        <v>967</v>
      </c>
      <c r="O25" s="11">
        <v>1714</v>
      </c>
      <c r="P25" s="11">
        <v>6422</v>
      </c>
      <c r="Q25" s="11">
        <v>125</v>
      </c>
      <c r="R25" s="11">
        <v>125</v>
      </c>
      <c r="S25" s="11"/>
      <c r="T25" s="11"/>
      <c r="U25" s="11"/>
      <c r="V25" s="11">
        <v>125</v>
      </c>
      <c r="W25" s="11"/>
      <c r="X25" s="11" t="s">
        <v>133</v>
      </c>
      <c r="Y25" s="11" t="s">
        <v>41</v>
      </c>
      <c r="Z25" s="11" t="s">
        <v>74</v>
      </c>
      <c r="AA25" s="11"/>
    </row>
    <row r="26" s="4" customFormat="1" ht="175.5" spans="1:27">
      <c r="A26" s="10">
        <v>21</v>
      </c>
      <c r="B26" s="11">
        <v>202521</v>
      </c>
      <c r="C26" s="11" t="s">
        <v>114</v>
      </c>
      <c r="D26" s="11" t="s">
        <v>134</v>
      </c>
      <c r="E26" s="11" t="s">
        <v>135</v>
      </c>
      <c r="F26" s="11" t="s">
        <v>35</v>
      </c>
      <c r="G26" s="11" t="s">
        <v>136</v>
      </c>
      <c r="H26" s="11" t="s">
        <v>52</v>
      </c>
      <c r="I26" s="11" t="s">
        <v>58</v>
      </c>
      <c r="J26" s="11" t="s">
        <v>39</v>
      </c>
      <c r="K26" s="11" t="s">
        <v>39</v>
      </c>
      <c r="L26" s="11" t="s">
        <v>39</v>
      </c>
      <c r="M26" s="11">
        <v>74</v>
      </c>
      <c r="N26" s="11">
        <v>253</v>
      </c>
      <c r="O26" s="11">
        <v>213</v>
      </c>
      <c r="P26" s="11">
        <v>800</v>
      </c>
      <c r="Q26" s="11">
        <v>40</v>
      </c>
      <c r="R26" s="11">
        <v>40</v>
      </c>
      <c r="S26" s="11"/>
      <c r="T26" s="11">
        <v>33.7</v>
      </c>
      <c r="U26" s="11"/>
      <c r="V26" s="11">
        <v>6.3</v>
      </c>
      <c r="W26" s="11"/>
      <c r="X26" s="11" t="s">
        <v>54</v>
      </c>
      <c r="Y26" s="11" t="s">
        <v>137</v>
      </c>
      <c r="Z26" s="11" t="s">
        <v>74</v>
      </c>
      <c r="AA26" s="27"/>
    </row>
    <row r="27" s="4" customFormat="1" ht="162" spans="1:27">
      <c r="A27" s="10">
        <v>22</v>
      </c>
      <c r="B27" s="11">
        <v>202522</v>
      </c>
      <c r="C27" s="11" t="s">
        <v>114</v>
      </c>
      <c r="D27" s="11" t="s">
        <v>138</v>
      </c>
      <c r="E27" s="11" t="s">
        <v>139</v>
      </c>
      <c r="F27" s="11" t="s">
        <v>35</v>
      </c>
      <c r="G27" s="11" t="s">
        <v>140</v>
      </c>
      <c r="H27" s="11" t="s">
        <v>92</v>
      </c>
      <c r="I27" s="11" t="s">
        <v>141</v>
      </c>
      <c r="J27" s="11" t="s">
        <v>39</v>
      </c>
      <c r="K27" s="11" t="s">
        <v>39</v>
      </c>
      <c r="L27" s="11" t="s">
        <v>39</v>
      </c>
      <c r="M27" s="11">
        <v>140</v>
      </c>
      <c r="N27" s="11">
        <v>569</v>
      </c>
      <c r="O27" s="11">
        <v>468</v>
      </c>
      <c r="P27" s="11">
        <v>1978</v>
      </c>
      <c r="Q27" s="11">
        <v>70</v>
      </c>
      <c r="R27" s="11">
        <v>70</v>
      </c>
      <c r="S27" s="11">
        <v>70</v>
      </c>
      <c r="T27" s="11"/>
      <c r="U27" s="11"/>
      <c r="V27" s="11"/>
      <c r="W27" s="11"/>
      <c r="X27" s="11" t="s">
        <v>94</v>
      </c>
      <c r="Y27" s="11" t="s">
        <v>127</v>
      </c>
      <c r="Z27" s="11" t="s">
        <v>74</v>
      </c>
      <c r="AA27" s="11" t="s">
        <v>67</v>
      </c>
    </row>
    <row r="28" s="4" customFormat="1" ht="162" spans="1:27">
      <c r="A28" s="10">
        <v>23</v>
      </c>
      <c r="B28" s="11">
        <v>202523</v>
      </c>
      <c r="C28" s="11" t="s">
        <v>114</v>
      </c>
      <c r="D28" s="11" t="s">
        <v>142</v>
      </c>
      <c r="E28" s="11" t="s">
        <v>143</v>
      </c>
      <c r="F28" s="11" t="s">
        <v>35</v>
      </c>
      <c r="G28" s="11" t="s">
        <v>144</v>
      </c>
      <c r="H28" s="11" t="s">
        <v>92</v>
      </c>
      <c r="I28" s="11" t="s">
        <v>145</v>
      </c>
      <c r="J28" s="11" t="s">
        <v>39</v>
      </c>
      <c r="K28" s="11" t="s">
        <v>39</v>
      </c>
      <c r="L28" s="11" t="s">
        <v>39</v>
      </c>
      <c r="M28" s="11">
        <v>91</v>
      </c>
      <c r="N28" s="11">
        <v>362</v>
      </c>
      <c r="O28" s="11">
        <v>361</v>
      </c>
      <c r="P28" s="11">
        <v>1528</v>
      </c>
      <c r="Q28" s="11">
        <v>130</v>
      </c>
      <c r="R28" s="11">
        <v>130</v>
      </c>
      <c r="S28" s="11">
        <v>130</v>
      </c>
      <c r="T28" s="11"/>
      <c r="U28" s="11"/>
      <c r="V28" s="11"/>
      <c r="W28" s="11"/>
      <c r="X28" s="11" t="s">
        <v>94</v>
      </c>
      <c r="Y28" s="11" t="s">
        <v>146</v>
      </c>
      <c r="Z28" s="11" t="s">
        <v>74</v>
      </c>
      <c r="AA28" s="11"/>
    </row>
    <row r="29" s="4" customFormat="1" ht="162" spans="1:27">
      <c r="A29" s="10">
        <v>24</v>
      </c>
      <c r="B29" s="11">
        <v>202524</v>
      </c>
      <c r="C29" s="11" t="s">
        <v>114</v>
      </c>
      <c r="D29" s="11" t="s">
        <v>147</v>
      </c>
      <c r="E29" s="11" t="s">
        <v>148</v>
      </c>
      <c r="F29" s="11" t="s">
        <v>35</v>
      </c>
      <c r="G29" s="11" t="s">
        <v>149</v>
      </c>
      <c r="H29" s="11" t="s">
        <v>92</v>
      </c>
      <c r="I29" s="11" t="s">
        <v>141</v>
      </c>
      <c r="J29" s="11" t="s">
        <v>67</v>
      </c>
      <c r="K29" s="11" t="s">
        <v>39</v>
      </c>
      <c r="L29" s="11" t="s">
        <v>67</v>
      </c>
      <c r="M29" s="11">
        <v>140</v>
      </c>
      <c r="N29" s="11">
        <v>569</v>
      </c>
      <c r="O29" s="11">
        <v>468</v>
      </c>
      <c r="P29" s="11">
        <v>1978</v>
      </c>
      <c r="Q29" s="11">
        <v>82</v>
      </c>
      <c r="R29" s="11">
        <v>82</v>
      </c>
      <c r="S29" s="11">
        <v>82</v>
      </c>
      <c r="T29" s="11"/>
      <c r="U29" s="11"/>
      <c r="V29" s="11"/>
      <c r="W29" s="11"/>
      <c r="X29" s="11" t="s">
        <v>94</v>
      </c>
      <c r="Y29" s="11" t="s">
        <v>41</v>
      </c>
      <c r="Z29" s="11" t="s">
        <v>74</v>
      </c>
      <c r="AA29" s="11"/>
    </row>
    <row r="30" s="4" customFormat="1" ht="243" spans="1:27">
      <c r="A30" s="10">
        <v>25</v>
      </c>
      <c r="B30" s="11">
        <v>202525</v>
      </c>
      <c r="C30" s="11" t="s">
        <v>114</v>
      </c>
      <c r="D30" s="11" t="s">
        <v>150</v>
      </c>
      <c r="E30" s="11" t="s">
        <v>151</v>
      </c>
      <c r="F30" s="11" t="s">
        <v>35</v>
      </c>
      <c r="G30" s="11" t="s">
        <v>152</v>
      </c>
      <c r="H30" s="11" t="s">
        <v>92</v>
      </c>
      <c r="I30" s="11" t="s">
        <v>153</v>
      </c>
      <c r="J30" s="11" t="s">
        <v>39</v>
      </c>
      <c r="K30" s="11" t="s">
        <v>39</v>
      </c>
      <c r="L30" s="11" t="s">
        <v>67</v>
      </c>
      <c r="M30" s="11">
        <v>47</v>
      </c>
      <c r="N30" s="11">
        <v>161</v>
      </c>
      <c r="O30" s="11">
        <v>380</v>
      </c>
      <c r="P30" s="11">
        <v>1444</v>
      </c>
      <c r="Q30" s="11">
        <v>83</v>
      </c>
      <c r="R30" s="11">
        <v>83</v>
      </c>
      <c r="S30" s="11">
        <v>83</v>
      </c>
      <c r="T30" s="11"/>
      <c r="U30" s="11"/>
      <c r="V30" s="11"/>
      <c r="W30" s="11"/>
      <c r="X30" s="11" t="s">
        <v>94</v>
      </c>
      <c r="Y30" s="11" t="s">
        <v>41</v>
      </c>
      <c r="Z30" s="11" t="s">
        <v>74</v>
      </c>
      <c r="AA30" s="11"/>
    </row>
    <row r="31" s="4" customFormat="1" ht="162" spans="1:27">
      <c r="A31" s="10">
        <v>26</v>
      </c>
      <c r="B31" s="11">
        <v>202526</v>
      </c>
      <c r="C31" s="11" t="s">
        <v>114</v>
      </c>
      <c r="D31" s="11" t="s">
        <v>154</v>
      </c>
      <c r="E31" s="11" t="s">
        <v>155</v>
      </c>
      <c r="F31" s="11" t="s">
        <v>35</v>
      </c>
      <c r="G31" s="11" t="s">
        <v>156</v>
      </c>
      <c r="H31" s="11" t="s">
        <v>92</v>
      </c>
      <c r="I31" s="11" t="s">
        <v>157</v>
      </c>
      <c r="J31" s="11" t="s">
        <v>39</v>
      </c>
      <c r="K31" s="11" t="s">
        <v>39</v>
      </c>
      <c r="L31" s="11" t="s">
        <v>39</v>
      </c>
      <c r="M31" s="11">
        <v>100</v>
      </c>
      <c r="N31" s="11">
        <v>372</v>
      </c>
      <c r="O31" s="11">
        <v>486</v>
      </c>
      <c r="P31" s="11">
        <v>1858</v>
      </c>
      <c r="Q31" s="11">
        <v>28</v>
      </c>
      <c r="R31" s="11">
        <v>28</v>
      </c>
      <c r="S31" s="11"/>
      <c r="T31" s="11">
        <v>28</v>
      </c>
      <c r="U31" s="11"/>
      <c r="V31" s="11"/>
      <c r="W31" s="11"/>
      <c r="X31" s="11" t="s">
        <v>94</v>
      </c>
      <c r="Y31" s="11" t="s">
        <v>41</v>
      </c>
      <c r="Z31" s="11" t="s">
        <v>74</v>
      </c>
      <c r="AA31" s="11"/>
    </row>
    <row r="32" s="4" customFormat="1" ht="162" spans="1:27">
      <c r="A32" s="10">
        <v>27</v>
      </c>
      <c r="B32" s="11">
        <v>202527</v>
      </c>
      <c r="C32" s="11" t="s">
        <v>114</v>
      </c>
      <c r="D32" s="11" t="s">
        <v>158</v>
      </c>
      <c r="E32" s="11" t="s">
        <v>159</v>
      </c>
      <c r="F32" s="11" t="s">
        <v>35</v>
      </c>
      <c r="G32" s="11" t="s">
        <v>160</v>
      </c>
      <c r="H32" s="11" t="s">
        <v>102</v>
      </c>
      <c r="I32" s="11" t="s">
        <v>161</v>
      </c>
      <c r="J32" s="11" t="s">
        <v>39</v>
      </c>
      <c r="K32" s="11" t="s">
        <v>39</v>
      </c>
      <c r="L32" s="11" t="s">
        <v>39</v>
      </c>
      <c r="M32" s="11">
        <v>26</v>
      </c>
      <c r="N32" s="11">
        <v>89</v>
      </c>
      <c r="O32" s="11">
        <v>300</v>
      </c>
      <c r="P32" s="11">
        <v>1818</v>
      </c>
      <c r="Q32" s="11">
        <v>45</v>
      </c>
      <c r="R32" s="11">
        <v>45</v>
      </c>
      <c r="S32" s="11">
        <v>45</v>
      </c>
      <c r="T32" s="11"/>
      <c r="U32" s="11"/>
      <c r="V32" s="11"/>
      <c r="W32" s="11"/>
      <c r="X32" s="11" t="s">
        <v>104</v>
      </c>
      <c r="Y32" s="11" t="s">
        <v>41</v>
      </c>
      <c r="Z32" s="11" t="s">
        <v>105</v>
      </c>
      <c r="AA32" s="11"/>
    </row>
    <row r="33" s="4" customFormat="1" ht="162" spans="1:27">
      <c r="A33" s="10">
        <v>28</v>
      </c>
      <c r="B33" s="11">
        <v>202528</v>
      </c>
      <c r="C33" s="11" t="s">
        <v>114</v>
      </c>
      <c r="D33" s="11" t="s">
        <v>162</v>
      </c>
      <c r="E33" s="11" t="s">
        <v>163</v>
      </c>
      <c r="F33" s="11" t="s">
        <v>35</v>
      </c>
      <c r="G33" s="11" t="s">
        <v>164</v>
      </c>
      <c r="H33" s="11" t="s">
        <v>102</v>
      </c>
      <c r="I33" s="11" t="s">
        <v>109</v>
      </c>
      <c r="J33" s="11" t="s">
        <v>39</v>
      </c>
      <c r="K33" s="11" t="s">
        <v>39</v>
      </c>
      <c r="L33" s="11" t="s">
        <v>39</v>
      </c>
      <c r="M33" s="11">
        <v>96</v>
      </c>
      <c r="N33" s="11">
        <v>298</v>
      </c>
      <c r="O33" s="11">
        <v>620</v>
      </c>
      <c r="P33" s="11">
        <v>2465</v>
      </c>
      <c r="Q33" s="11">
        <v>80</v>
      </c>
      <c r="R33" s="11">
        <v>80</v>
      </c>
      <c r="S33" s="11">
        <v>56</v>
      </c>
      <c r="T33" s="11">
        <v>24</v>
      </c>
      <c r="U33" s="11"/>
      <c r="V33" s="11"/>
      <c r="W33" s="11"/>
      <c r="X33" s="11" t="s">
        <v>104</v>
      </c>
      <c r="Y33" s="11" t="s">
        <v>41</v>
      </c>
      <c r="Z33" s="11" t="s">
        <v>105</v>
      </c>
      <c r="AA33" s="11"/>
    </row>
    <row r="34" s="4" customFormat="1" ht="162" spans="1:27">
      <c r="A34" s="10">
        <v>29</v>
      </c>
      <c r="B34" s="11">
        <v>202529</v>
      </c>
      <c r="C34" s="11" t="s">
        <v>114</v>
      </c>
      <c r="D34" s="11" t="s">
        <v>165</v>
      </c>
      <c r="E34" s="11" t="s">
        <v>166</v>
      </c>
      <c r="F34" s="11" t="s">
        <v>35</v>
      </c>
      <c r="G34" s="11" t="s">
        <v>167</v>
      </c>
      <c r="H34" s="11" t="s">
        <v>102</v>
      </c>
      <c r="I34" s="11" t="s">
        <v>168</v>
      </c>
      <c r="J34" s="11" t="s">
        <v>39</v>
      </c>
      <c r="K34" s="11" t="s">
        <v>39</v>
      </c>
      <c r="L34" s="11" t="s">
        <v>39</v>
      </c>
      <c r="M34" s="11">
        <v>78</v>
      </c>
      <c r="N34" s="11">
        <v>237</v>
      </c>
      <c r="O34" s="11">
        <v>902</v>
      </c>
      <c r="P34" s="11">
        <v>3689</v>
      </c>
      <c r="Q34" s="11">
        <v>15</v>
      </c>
      <c r="R34" s="11">
        <v>15</v>
      </c>
      <c r="S34" s="11">
        <v>15</v>
      </c>
      <c r="T34" s="11"/>
      <c r="U34" s="11"/>
      <c r="V34" s="11"/>
      <c r="W34" s="11"/>
      <c r="X34" s="11" t="s">
        <v>104</v>
      </c>
      <c r="Y34" s="11" t="s">
        <v>41</v>
      </c>
      <c r="Z34" s="11" t="s">
        <v>105</v>
      </c>
      <c r="AA34" s="11" t="s">
        <v>67</v>
      </c>
    </row>
    <row r="35" s="4" customFormat="1" ht="162" spans="1:27">
      <c r="A35" s="10">
        <v>30</v>
      </c>
      <c r="B35" s="11">
        <v>202530</v>
      </c>
      <c r="C35" s="11" t="s">
        <v>114</v>
      </c>
      <c r="D35" s="11" t="s">
        <v>169</v>
      </c>
      <c r="E35" s="11" t="s">
        <v>170</v>
      </c>
      <c r="F35" s="11" t="s">
        <v>35</v>
      </c>
      <c r="G35" s="11" t="s">
        <v>171</v>
      </c>
      <c r="H35" s="11" t="s">
        <v>37</v>
      </c>
      <c r="I35" s="11" t="s">
        <v>38</v>
      </c>
      <c r="J35" s="11" t="s">
        <v>39</v>
      </c>
      <c r="K35" s="11" t="s">
        <v>39</v>
      </c>
      <c r="L35" s="11" t="s">
        <v>39</v>
      </c>
      <c r="M35" s="11">
        <v>16</v>
      </c>
      <c r="N35" s="11">
        <v>67</v>
      </c>
      <c r="O35" s="11">
        <v>450</v>
      </c>
      <c r="P35" s="11">
        <v>2013</v>
      </c>
      <c r="Q35" s="11">
        <v>20</v>
      </c>
      <c r="R35" s="11">
        <v>20</v>
      </c>
      <c r="S35" s="11">
        <v>20</v>
      </c>
      <c r="T35" s="11"/>
      <c r="U35" s="11"/>
      <c r="V35" s="11"/>
      <c r="W35" s="11"/>
      <c r="X35" s="11" t="s">
        <v>40</v>
      </c>
      <c r="Y35" s="11" t="s">
        <v>41</v>
      </c>
      <c r="Z35" s="11" t="s">
        <v>105</v>
      </c>
      <c r="AA35" s="11" t="s">
        <v>67</v>
      </c>
    </row>
    <row r="36" s="4" customFormat="1" ht="162" spans="1:27">
      <c r="A36" s="10">
        <v>31</v>
      </c>
      <c r="B36" s="11">
        <v>202531</v>
      </c>
      <c r="C36" s="11" t="s">
        <v>114</v>
      </c>
      <c r="D36" s="11" t="s">
        <v>172</v>
      </c>
      <c r="E36" s="11" t="s">
        <v>173</v>
      </c>
      <c r="F36" s="11" t="s">
        <v>35</v>
      </c>
      <c r="G36" s="11" t="s">
        <v>174</v>
      </c>
      <c r="H36" s="11" t="s">
        <v>37</v>
      </c>
      <c r="I36" s="11" t="s">
        <v>175</v>
      </c>
      <c r="J36" s="11" t="s">
        <v>39</v>
      </c>
      <c r="K36" s="11" t="s">
        <v>39</v>
      </c>
      <c r="L36" s="11" t="s">
        <v>39</v>
      </c>
      <c r="M36" s="11">
        <v>33</v>
      </c>
      <c r="N36" s="11">
        <v>104</v>
      </c>
      <c r="O36" s="11">
        <v>458</v>
      </c>
      <c r="P36" s="11">
        <v>1925</v>
      </c>
      <c r="Q36" s="11">
        <v>18</v>
      </c>
      <c r="R36" s="11">
        <v>18</v>
      </c>
      <c r="S36" s="11">
        <v>18</v>
      </c>
      <c r="T36" s="11"/>
      <c r="U36" s="11"/>
      <c r="V36" s="11"/>
      <c r="W36" s="11"/>
      <c r="X36" s="11" t="s">
        <v>40</v>
      </c>
      <c r="Y36" s="11" t="s">
        <v>41</v>
      </c>
      <c r="Z36" s="11" t="s">
        <v>105</v>
      </c>
      <c r="AA36" s="11" t="s">
        <v>67</v>
      </c>
    </row>
    <row r="37" s="4" customFormat="1" ht="132" customHeight="1" spans="1:27">
      <c r="A37" s="10">
        <v>32</v>
      </c>
      <c r="B37" s="11">
        <v>202532</v>
      </c>
      <c r="C37" s="11" t="s">
        <v>176</v>
      </c>
      <c r="D37" s="11" t="s">
        <v>177</v>
      </c>
      <c r="E37" s="11" t="s">
        <v>178</v>
      </c>
      <c r="F37" s="11" t="s">
        <v>35</v>
      </c>
      <c r="G37" s="11" t="s">
        <v>179</v>
      </c>
      <c r="H37" s="11" t="s">
        <v>180</v>
      </c>
      <c r="I37" s="11" t="s">
        <v>180</v>
      </c>
      <c r="J37" s="11" t="s">
        <v>39</v>
      </c>
      <c r="K37" s="11" t="s">
        <v>39</v>
      </c>
      <c r="L37" s="11" t="s">
        <v>39</v>
      </c>
      <c r="M37" s="11">
        <v>55</v>
      </c>
      <c r="N37" s="11">
        <v>55</v>
      </c>
      <c r="O37" s="11">
        <v>80</v>
      </c>
      <c r="P37" s="11">
        <v>80</v>
      </c>
      <c r="Q37" s="11">
        <v>20</v>
      </c>
      <c r="R37" s="11">
        <v>20</v>
      </c>
      <c r="S37" s="11"/>
      <c r="T37" s="11"/>
      <c r="U37" s="11"/>
      <c r="V37" s="11">
        <v>20</v>
      </c>
      <c r="W37" s="11"/>
      <c r="X37" s="11" t="s">
        <v>41</v>
      </c>
      <c r="Y37" s="11" t="s">
        <v>41</v>
      </c>
      <c r="Z37" s="11" t="s">
        <v>181</v>
      </c>
      <c r="AA37" s="11"/>
    </row>
    <row r="38" s="4" customFormat="1" ht="124" customHeight="1" spans="1:27">
      <c r="A38" s="10">
        <v>33</v>
      </c>
      <c r="B38" s="11">
        <v>202533</v>
      </c>
      <c r="C38" s="11" t="s">
        <v>176</v>
      </c>
      <c r="D38" s="11" t="s">
        <v>182</v>
      </c>
      <c r="E38" s="11" t="s">
        <v>183</v>
      </c>
      <c r="F38" s="11" t="s">
        <v>35</v>
      </c>
      <c r="G38" s="11" t="s">
        <v>184</v>
      </c>
      <c r="H38" s="11" t="s">
        <v>180</v>
      </c>
      <c r="I38" s="11" t="s">
        <v>180</v>
      </c>
      <c r="J38" s="11" t="s">
        <v>39</v>
      </c>
      <c r="K38" s="11" t="s">
        <v>39</v>
      </c>
      <c r="L38" s="11" t="s">
        <v>39</v>
      </c>
      <c r="M38" s="11">
        <v>300</v>
      </c>
      <c r="N38" s="11">
        <v>300</v>
      </c>
      <c r="O38" s="11">
        <v>500</v>
      </c>
      <c r="P38" s="11">
        <v>500</v>
      </c>
      <c r="Q38" s="11">
        <v>35</v>
      </c>
      <c r="R38" s="11">
        <v>35</v>
      </c>
      <c r="S38" s="11"/>
      <c r="T38" s="11"/>
      <c r="U38" s="11"/>
      <c r="V38" s="11">
        <v>35</v>
      </c>
      <c r="W38" s="11"/>
      <c r="X38" s="11" t="s">
        <v>41</v>
      </c>
      <c r="Y38" s="11" t="s">
        <v>41</v>
      </c>
      <c r="Z38" s="11" t="s">
        <v>181</v>
      </c>
      <c r="AA38" s="11"/>
    </row>
    <row r="39" s="4" customFormat="1" ht="171" customHeight="1" spans="1:27">
      <c r="A39" s="10">
        <v>34</v>
      </c>
      <c r="B39" s="11">
        <v>202534</v>
      </c>
      <c r="C39" s="11" t="s">
        <v>176</v>
      </c>
      <c r="D39" s="11" t="s">
        <v>185</v>
      </c>
      <c r="E39" s="11" t="s">
        <v>186</v>
      </c>
      <c r="F39" s="11" t="s">
        <v>35</v>
      </c>
      <c r="G39" s="11" t="s">
        <v>187</v>
      </c>
      <c r="H39" s="11" t="s">
        <v>180</v>
      </c>
      <c r="I39" s="11" t="s">
        <v>188</v>
      </c>
      <c r="J39" s="11" t="s">
        <v>67</v>
      </c>
      <c r="K39" s="11" t="s">
        <v>39</v>
      </c>
      <c r="L39" s="11" t="s">
        <v>39</v>
      </c>
      <c r="M39" s="11">
        <v>107</v>
      </c>
      <c r="N39" s="11">
        <v>363</v>
      </c>
      <c r="O39" s="11">
        <v>107</v>
      </c>
      <c r="P39" s="11">
        <v>363</v>
      </c>
      <c r="Q39" s="11">
        <v>6.38</v>
      </c>
      <c r="R39" s="11">
        <v>6.38</v>
      </c>
      <c r="S39" s="11"/>
      <c r="T39" s="11"/>
      <c r="U39" s="11"/>
      <c r="V39" s="11">
        <v>6.38</v>
      </c>
      <c r="W39" s="11"/>
      <c r="X39" s="11" t="s">
        <v>189</v>
      </c>
      <c r="Y39" s="11" t="s">
        <v>189</v>
      </c>
      <c r="Z39" s="11" t="s">
        <v>181</v>
      </c>
      <c r="AA39" s="11"/>
    </row>
    <row r="40" s="4" customFormat="1" ht="148" customHeight="1" spans="1:27">
      <c r="A40" s="10">
        <v>35</v>
      </c>
      <c r="B40" s="11">
        <v>202535</v>
      </c>
      <c r="C40" s="11" t="s">
        <v>176</v>
      </c>
      <c r="D40" s="11" t="s">
        <v>190</v>
      </c>
      <c r="E40" s="11" t="s">
        <v>191</v>
      </c>
      <c r="F40" s="11" t="s">
        <v>35</v>
      </c>
      <c r="G40" s="11" t="s">
        <v>192</v>
      </c>
      <c r="H40" s="11" t="s">
        <v>180</v>
      </c>
      <c r="I40" s="11" t="s">
        <v>180</v>
      </c>
      <c r="J40" s="11"/>
      <c r="K40" s="11"/>
      <c r="L40" s="11"/>
      <c r="M40" s="11"/>
      <c r="N40" s="11"/>
      <c r="O40" s="11"/>
      <c r="P40" s="11"/>
      <c r="Q40" s="11">
        <v>100</v>
      </c>
      <c r="R40" s="11">
        <v>100</v>
      </c>
      <c r="S40" s="11"/>
      <c r="T40" s="11"/>
      <c r="U40" s="11"/>
      <c r="V40" s="11">
        <v>100</v>
      </c>
      <c r="W40" s="11"/>
      <c r="X40" s="11" t="s">
        <v>41</v>
      </c>
      <c r="Y40" s="11" t="s">
        <v>41</v>
      </c>
      <c r="Z40" s="11" t="s">
        <v>181</v>
      </c>
      <c r="AA40" s="11"/>
    </row>
    <row r="41" customFormat="1" ht="135" customHeight="1" spans="1:27">
      <c r="A41" s="10">
        <v>36</v>
      </c>
      <c r="B41" s="11">
        <v>202536</v>
      </c>
      <c r="C41" s="11" t="s">
        <v>176</v>
      </c>
      <c r="D41" s="11" t="s">
        <v>193</v>
      </c>
      <c r="E41" s="11" t="s">
        <v>194</v>
      </c>
      <c r="F41" s="11" t="s">
        <v>195</v>
      </c>
      <c r="G41" s="18" t="s">
        <v>196</v>
      </c>
      <c r="H41" s="18" t="s">
        <v>180</v>
      </c>
      <c r="I41" s="18" t="s">
        <v>180</v>
      </c>
      <c r="J41" s="11" t="s">
        <v>39</v>
      </c>
      <c r="K41" s="11" t="s">
        <v>39</v>
      </c>
      <c r="L41" s="11" t="s">
        <v>39</v>
      </c>
      <c r="M41" s="11"/>
      <c r="N41" s="11"/>
      <c r="O41" s="11"/>
      <c r="P41" s="11"/>
      <c r="Q41" s="11">
        <v>30</v>
      </c>
      <c r="R41" s="11">
        <v>30</v>
      </c>
      <c r="S41" s="11"/>
      <c r="T41" s="11"/>
      <c r="U41" s="11"/>
      <c r="V41" s="11">
        <v>30</v>
      </c>
      <c r="W41" s="11"/>
      <c r="X41" s="11" t="s">
        <v>197</v>
      </c>
      <c r="Y41" s="11" t="s">
        <v>197</v>
      </c>
      <c r="Z41" s="11" t="s">
        <v>181</v>
      </c>
      <c r="AA41" s="17"/>
    </row>
    <row r="42" ht="98" customHeight="1" spans="1:27">
      <c r="A42" s="13" t="s">
        <v>20</v>
      </c>
      <c r="B42" s="13"/>
      <c r="C42" s="13"/>
      <c r="D42" s="13"/>
      <c r="E42" s="13">
        <v>36</v>
      </c>
      <c r="F42" s="13"/>
      <c r="G42" s="19"/>
      <c r="H42" s="13"/>
      <c r="I42" s="13"/>
      <c r="J42" s="13"/>
      <c r="K42" s="13"/>
      <c r="L42" s="13"/>
      <c r="M42" s="13"/>
      <c r="N42" s="13"/>
      <c r="O42" s="13"/>
      <c r="P42" s="19"/>
      <c r="Q42" s="19">
        <f>SUM(Q6:Q41)</f>
        <v>3463.78</v>
      </c>
      <c r="R42" s="19">
        <f>SUM(R6:R41)</f>
        <v>3036.68</v>
      </c>
      <c r="S42" s="19">
        <f>SUM(S6:S41)</f>
        <v>2230</v>
      </c>
      <c r="T42" s="19">
        <f>SUM(T6:T41)</f>
        <v>484</v>
      </c>
      <c r="U42" s="19"/>
      <c r="V42" s="19">
        <f>SUM(V6:V41)</f>
        <v>322.68</v>
      </c>
      <c r="W42" s="24">
        <f>SUM(W6:W41)</f>
        <v>427.1</v>
      </c>
      <c r="X42" s="19"/>
      <c r="Y42" s="19"/>
      <c r="Z42" s="19"/>
      <c r="AA42" s="19"/>
    </row>
  </sheetData>
  <autoFilter xmlns:etc="http://www.wps.cn/officeDocument/2017/etCustomData" ref="A1:AA42" etc:filterBottomFollowUsedRange="0">
    <extLst/>
  </autoFilter>
  <mergeCells count="24">
    <mergeCell ref="A1:AA1"/>
    <mergeCell ref="A2:AA2"/>
    <mergeCell ref="Q3:W3"/>
    <mergeCell ref="R4:V4"/>
    <mergeCell ref="A42:D42"/>
    <mergeCell ref="A3:A5"/>
    <mergeCell ref="B3:B5"/>
    <mergeCell ref="C3:C5"/>
    <mergeCell ref="D3:D5"/>
    <mergeCell ref="E3:E5"/>
    <mergeCell ref="F3:F5"/>
    <mergeCell ref="G3:G5"/>
    <mergeCell ref="J3:J5"/>
    <mergeCell ref="K3:K5"/>
    <mergeCell ref="L3:L5"/>
    <mergeCell ref="Q4:Q5"/>
    <mergeCell ref="W4:W5"/>
    <mergeCell ref="X3:X5"/>
    <mergeCell ref="Y3:Y5"/>
    <mergeCell ref="Z3:Z5"/>
    <mergeCell ref="AA3:AA5"/>
    <mergeCell ref="M3:N4"/>
    <mergeCell ref="O3:P4"/>
    <mergeCell ref="H3:I4"/>
  </mergeCells>
  <dataValidations count="1">
    <dataValidation allowBlank="1" showInputMessage="1" showErrorMessage="1" sqref="M37:N37"/>
  </dataValidations>
  <pageMargins left="0.432638888888889" right="0.251388888888889" top="0.314583333333333" bottom="0.275" header="0.298611111111111" footer="0.298611111111111"/>
  <pageSetup paperSize="8" scale="2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sxsfpb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渭滨区2025年第一批财政衔接资金项目计划表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fpbcyc</dc:creator>
  <cp:lastModifiedBy>nyj</cp:lastModifiedBy>
  <dcterms:created xsi:type="dcterms:W3CDTF">2016-03-19T17:17:00Z</dcterms:created>
  <cp:lastPrinted>2021-07-12T02:10:00Z</cp:lastPrinted>
  <dcterms:modified xsi:type="dcterms:W3CDTF">2025-05-21T17:15:20Z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2052-12.8.2.1118</vt:lpwstr>
  </property>
  <property fmtid="{D5CDD505-2E9C-101B-9397-08002B2CF9AE}" pid="3" name="ICV">
    <vt:lpwstr>DE42204AA3634B18A8992D6817EF1F60_43</vt:lpwstr>
  </property>
</Properties>
</file>