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975"/>
  </bookViews>
  <sheets>
    <sheet name="渭滨区2026“十三五”易地扶贫搬迁贷款偿还项目资金计划明细表" sheetId="6" r:id="rId1"/>
  </sheets>
  <definedNames>
    <definedName name="_xlnm.Print_Titles" localSheetId="0">渭滨区2026“十三五”易地扶贫搬迁贷款偿还项目资金计划明细表!$2:$5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<sst xmlns="http://schemas.openxmlformats.org/spreadsheetml/2006/main" count="47" uniqueCount="41">
  <si>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附件：</t>
  </si>
  <si>
    <t>渭滨区2026年度“十三五”易地扶贫搬迁贷款偿还项目资金计划明细表</t>
  </si>
  <si>
    <t>序号</t>
  </si>
  <si>
    <t>项目
编号</t>
  </si>
  <si>
    <t>项目名称</t>
  </si>
  <si>
    <t>项目内容及建设规模</t>
  </si>
  <si>
    <t>建设期限（起止时间）</t>
  </si>
  <si>
    <t>绩效目标</t>
  </si>
  <si>
    <t>项目实施地点</t>
  </si>
  <si>
    <t>脱贫村（是/否）</t>
  </si>
  <si>
    <t>重点帮扶镇（是/否）</t>
  </si>
  <si>
    <t>重点帮扶村（是/否）</t>
  </si>
  <si>
    <t>直接受益脱贫人口（含监测对象）</t>
  </si>
  <si>
    <t>受益总人口</t>
  </si>
  <si>
    <t>资金投入（万元）</t>
  </si>
  <si>
    <t>项目实施
单位</t>
  </si>
  <si>
    <t>行业主管
部门</t>
  </si>
  <si>
    <t>财政资金支持环节</t>
  </si>
  <si>
    <t>联系电话</t>
  </si>
  <si>
    <t>是否以工代赈</t>
  </si>
  <si>
    <t>合计</t>
  </si>
  <si>
    <t>财政常态化帮扶资金</t>
  </si>
  <si>
    <t>其它资金投入</t>
  </si>
  <si>
    <t>镇</t>
  </si>
  <si>
    <t>村</t>
  </si>
  <si>
    <t>户数</t>
  </si>
  <si>
    <t>人数</t>
  </si>
  <si>
    <t>小计</t>
  </si>
  <si>
    <t>中央</t>
  </si>
  <si>
    <t>省级</t>
  </si>
  <si>
    <t>市级</t>
  </si>
  <si>
    <t>县级</t>
  </si>
  <si>
    <t>2026年度“十三五”易地扶贫搬迁贷款偿还项目</t>
  </si>
  <si>
    <t>渭滨区“十三五”期间累计投资1447.5万元（其中包含省级贷款资金88.88万元），组织高家、神农两镇（共计14个村107户363人）实施易地扶贫搬迁工程。还款期自2021年至2036年，共16年。其中：2026年贷款偿还计划为6.38万元。按照区政府办转来省移民搬迁开发集团有限公司《关于债券置换县（区）负担易地扶贫搬迁剩余贷款资金的函》，要求对易地扶贫搬迁剩余贷款提前清偿，截至目前，已按期偿还5年，累计已还贷款25.27万元，剩余63.61万元尚未偿清。</t>
  </si>
  <si>
    <t>2026年1—12月</t>
  </si>
  <si>
    <t>按期偿还2026年到期贷款。</t>
  </si>
  <si>
    <t>渭滨区</t>
  </si>
  <si>
    <t>是</t>
  </si>
  <si>
    <t>否</t>
  </si>
  <si>
    <t>自然资源和规划渭滨分局</t>
  </si>
  <si>
    <t>补贴资金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</si>
</sst>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2">
    <font>
      <sz val="12"/>
      <name val="宋体"/>
      <charset val="134"/>
    </font>
    <font>
      <sz val="36"/>
      <name val="黑体"/>
      <charset val="134"/>
    </font>
    <font>
      <sz val="48"/>
      <name val="方正小标宋简体"/>
      <charset val="134"/>
    </font>
    <font>
      <b/>
      <sz val="24"/>
      <name val="黑体"/>
      <charset val="134"/>
    </font>
    <font>
      <sz val="30"/>
      <name val="宋体"/>
      <charset val="134"/>
    </font>
    <font>
      <b/>
      <sz val="30"/>
      <name val="宋体"/>
      <charset val="134"/>
    </font>
    <font>
      <b/>
      <sz val="30"/>
      <color rgb="FFFF0000"/>
      <name val="宋体"/>
      <charset val="134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20"/>
      <name val="等线"/>
      <charset val="134"/>
    </font>
    <font>
      <sz val="11"/>
      <color theme="1"/>
      <name val="Tahoma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sz val="10"/>
      <name val="Arial"/>
      <charset val="134"/>
    </font>
    <font>
      <sz val="12"/>
      <color rgb="FF000000"/>
      <name val="宋体"/>
      <charset val="134"/>
    </font>
    <font>
      <sz val="11"/>
      <color indexed="8"/>
      <name val="Tahoma"/>
      <charset val="134"/>
    </font>
    <font>
      <sz val="11"/>
      <color rgb="FF000000"/>
      <name val="等线"/>
      <charset val="134"/>
    </font>
    <font>
      <sz val="11"/>
      <color indexed="17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28" fillId="0" borderId="0" applyProtection="0">
      <alignment vertical="center"/>
    </xf>
    <xf numFmtId="0" fontId="0" fillId="0" borderId="0">
      <protection locked="0"/>
    </xf>
    <xf numFmtId="0" fontId="29" fillId="0" borderId="0"/>
    <xf numFmtId="0" fontId="28" fillId="0" borderId="0">
      <alignment vertical="center"/>
    </xf>
    <xf numFmtId="0" fontId="29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0" borderId="0"/>
    <xf numFmtId="0" fontId="35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7" fillId="0" borderId="0">
      <protection locked="0"/>
    </xf>
    <xf numFmtId="0" fontId="37" fillId="0" borderId="0" applyNumberFormat="0" applyFont="0" applyFill="0" applyBorder="0" applyAlignment="0" applyProtection="0"/>
    <xf numFmtId="0" fontId="38" fillId="0" borderId="0"/>
    <xf numFmtId="0" fontId="37" fillId="0" borderId="0"/>
    <xf numFmtId="0" fontId="29" fillId="0" borderId="0">
      <protection locked="0"/>
    </xf>
    <xf numFmtId="0" fontId="39" fillId="0" borderId="0"/>
    <xf numFmtId="0" fontId="0" fillId="0" borderId="0">
      <alignment vertical="center"/>
    </xf>
    <xf numFmtId="0" fontId="40" fillId="0" borderId="0">
      <protection locked="0"/>
    </xf>
    <xf numFmtId="0" fontId="38" fillId="0" borderId="0">
      <alignment vertical="center"/>
    </xf>
    <xf numFmtId="0" fontId="41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64" applyFont="1" applyFill="1" applyBorder="1" applyAlignment="1">
      <alignment horizontal="center" vertical="center" wrapText="1"/>
    </xf>
    <xf numFmtId="0" fontId="4" fillId="0" borderId="1" xfId="64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7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 3 2 4 3 2 3" xfId="49"/>
    <cellStyle name="常规 2 2 2 4 3 2 3 2 2 2" xfId="50"/>
    <cellStyle name="常规 2 5 4 3 2 3 2 3" xfId="51"/>
    <cellStyle name="常规 10 4 3 2 2 2" xfId="52"/>
    <cellStyle name="常规 6 13" xfId="53"/>
    <cellStyle name="常规 7 6 2 2 3 2" xfId="54"/>
    <cellStyle name="常规 27_项目库明细表" xfId="55"/>
    <cellStyle name="差_项目库明细表_1" xfId="56"/>
    <cellStyle name="好_项目库明细表 2 2" xfId="57"/>
    <cellStyle name="差_项目库明细表_2 2 2" xfId="58"/>
    <cellStyle name="货币 2 2 3" xfId="59"/>
    <cellStyle name="差_项目库明细表_3" xfId="60"/>
    <cellStyle name="常规 14 2 5" xfId="61"/>
    <cellStyle name="常规 12" xfId="62"/>
    <cellStyle name="常规 13 2 4" xfId="63"/>
    <cellStyle name="常规 14" xfId="64"/>
    <cellStyle name="常规 4 8 2" xfId="65"/>
    <cellStyle name="常规 2 20" xfId="66"/>
    <cellStyle name="常规 2 4 6" xfId="67"/>
    <cellStyle name="常规 9 3 2" xfId="68"/>
    <cellStyle name="常规 6 4" xfId="69"/>
    <cellStyle name="常规 2_项目库明细表" xfId="70"/>
    <cellStyle name="常规 3" xfId="71"/>
    <cellStyle name="常规 6" xfId="72"/>
    <cellStyle name="常规 5 2 2" xfId="73"/>
    <cellStyle name="好_项目库明细表_3" xfId="74"/>
  </cellStyles>
  <tableStyles count="0" defaultTableStyle="TableStyleMedium2" defaultPivotStyle="PivotStyleLight16"/>
  <colors>
    <mruColors>
      <color rgb="00A468D2"/>
      <color rgb="00F8CBAD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"/>
  <sheetViews>
    <sheetView tabSelected="1" zoomScale="40" zoomScaleNormal="40" zoomScalePageLayoutView="46" topLeftCell="F1" workbookViewId="0">
      <selection activeCell="P32" sqref="P32"/>
    </sheetView>
  </sheetViews>
  <sheetFormatPr defaultColWidth="9" defaultRowHeight="14.25"/>
  <cols>
    <col min="1" max="1" width="6.85" customWidth="1"/>
    <col min="2" max="2" width="19.4083333333333" customWidth="1"/>
    <col min="3" max="3" width="22.5" customWidth="1"/>
    <col min="4" max="4" width="119.708333333333" customWidth="1"/>
    <col min="5" max="5" width="20.5583333333333" customWidth="1"/>
    <col min="6" max="6" width="65.1416666666667" customWidth="1"/>
    <col min="7" max="7" width="19.35" customWidth="1"/>
    <col min="8" max="8" width="23.5583333333333" customWidth="1"/>
    <col min="9" max="14" width="15.625" customWidth="1"/>
    <col min="15" max="15" width="17.7416666666667" customWidth="1"/>
    <col min="16" max="16" width="25.4" customWidth="1"/>
    <col min="17" max="17" width="25.8" customWidth="1"/>
    <col min="18" max="19" width="18.625" customWidth="1"/>
    <col min="20" max="20" width="19.3083333333333" customWidth="1"/>
    <col min="21" max="21" width="24.5083333333333" customWidth="1"/>
    <col min="22" max="22" width="18.625" customWidth="1"/>
    <col min="23" max="23" width="27.4166666666667" customWidth="1"/>
    <col min="24" max="24" width="26.925" customWidth="1"/>
    <col min="25" max="25" width="22.1166666666667" customWidth="1"/>
    <col min="26" max="26" width="22.8416666666667" hidden="1" customWidth="1"/>
    <col min="27" max="27" width="16.9333333333333" customWidth="1"/>
  </cols>
  <sheetData>
    <row r="1" ht="46.5" spans="1:2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63.75" spans="1: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60" customHeight="1" spans="1:2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/>
      <c r="I3" s="3" t="s">
        <v>9</v>
      </c>
      <c r="J3" s="3" t="s">
        <v>10</v>
      </c>
      <c r="K3" s="3" t="s">
        <v>11</v>
      </c>
      <c r="L3" s="3" t="s">
        <v>12</v>
      </c>
      <c r="M3" s="3"/>
      <c r="N3" s="3" t="s">
        <v>13</v>
      </c>
      <c r="O3" s="3"/>
      <c r="P3" s="3" t="s">
        <v>14</v>
      </c>
      <c r="Q3" s="3"/>
      <c r="R3" s="3"/>
      <c r="S3" s="3"/>
      <c r="T3" s="3"/>
      <c r="U3" s="3"/>
      <c r="V3" s="3"/>
      <c r="W3" s="12" t="s">
        <v>15</v>
      </c>
      <c r="X3" s="12" t="s">
        <v>16</v>
      </c>
      <c r="Y3" s="12" t="s">
        <v>17</v>
      </c>
      <c r="Z3" s="12" t="s">
        <v>18</v>
      </c>
      <c r="AA3" s="12" t="s">
        <v>19</v>
      </c>
    </row>
    <row r="4" ht="43" customHeight="1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 t="s">
        <v>20</v>
      </c>
      <c r="Q4" s="3" t="s">
        <v>21</v>
      </c>
      <c r="R4" s="3"/>
      <c r="S4" s="3"/>
      <c r="T4" s="3"/>
      <c r="U4" s="3"/>
      <c r="V4" s="3" t="s">
        <v>22</v>
      </c>
      <c r="W4" s="12"/>
      <c r="X4" s="12"/>
      <c r="Y4" s="12"/>
      <c r="Z4" s="12"/>
      <c r="AA4" s="12"/>
    </row>
    <row r="5" ht="55" customHeight="1" spans="1:27">
      <c r="A5" s="3"/>
      <c r="B5" s="3"/>
      <c r="C5" s="3"/>
      <c r="D5" s="3"/>
      <c r="E5" s="3"/>
      <c r="F5" s="3"/>
      <c r="G5" s="3" t="s">
        <v>23</v>
      </c>
      <c r="H5" s="3" t="s">
        <v>24</v>
      </c>
      <c r="I5" s="3"/>
      <c r="J5" s="3"/>
      <c r="K5" s="3"/>
      <c r="L5" s="3" t="s">
        <v>25</v>
      </c>
      <c r="M5" s="3" t="s">
        <v>26</v>
      </c>
      <c r="N5" s="3" t="s">
        <v>25</v>
      </c>
      <c r="O5" s="3" t="s">
        <v>26</v>
      </c>
      <c r="P5" s="3"/>
      <c r="Q5" s="10" t="s">
        <v>27</v>
      </c>
      <c r="R5" s="11" t="s">
        <v>28</v>
      </c>
      <c r="S5" s="11" t="s">
        <v>29</v>
      </c>
      <c r="T5" s="11" t="s">
        <v>30</v>
      </c>
      <c r="U5" s="11" t="s">
        <v>31</v>
      </c>
      <c r="V5" s="3"/>
      <c r="W5" s="12"/>
      <c r="X5" s="12"/>
      <c r="Y5" s="12"/>
      <c r="Z5" s="12"/>
      <c r="AA5" s="12"/>
    </row>
    <row r="6" ht="408" customHeight="1" spans="1:27">
      <c r="A6" s="4">
        <v>1</v>
      </c>
      <c r="B6" s="5">
        <v>202639</v>
      </c>
      <c r="C6" s="6" t="s">
        <v>32</v>
      </c>
      <c r="D6" s="6" t="s">
        <v>33</v>
      </c>
      <c r="E6" s="5" t="s">
        <v>34</v>
      </c>
      <c r="F6" s="6" t="s">
        <v>35</v>
      </c>
      <c r="G6" s="5" t="s">
        <v>36</v>
      </c>
      <c r="H6" s="5" t="s">
        <v>36</v>
      </c>
      <c r="I6" s="5" t="s">
        <v>37</v>
      </c>
      <c r="J6" s="5" t="s">
        <v>38</v>
      </c>
      <c r="K6" s="5" t="s">
        <v>38</v>
      </c>
      <c r="L6" s="5">
        <v>107</v>
      </c>
      <c r="M6" s="5">
        <v>363</v>
      </c>
      <c r="N6" s="5">
        <v>107</v>
      </c>
      <c r="O6" s="5">
        <v>363</v>
      </c>
      <c r="P6" s="5">
        <v>63.61</v>
      </c>
      <c r="Q6" s="5">
        <v>63.61</v>
      </c>
      <c r="R6" s="5"/>
      <c r="S6" s="5"/>
      <c r="T6" s="5"/>
      <c r="U6" s="5">
        <v>63.61</v>
      </c>
      <c r="V6" s="5"/>
      <c r="W6" s="5" t="s">
        <v>39</v>
      </c>
      <c r="X6" s="5" t="s">
        <v>39</v>
      </c>
      <c r="Y6" s="6" t="s">
        <v>40</v>
      </c>
      <c r="Z6" s="15">
        <v>13008485955</v>
      </c>
      <c r="AA6" s="15"/>
    </row>
    <row r="7" ht="95" customHeight="1" spans="1:27">
      <c r="A7" s="7" t="s">
        <v>20</v>
      </c>
      <c r="B7" s="7"/>
      <c r="C7" s="7"/>
      <c r="D7" s="7"/>
      <c r="E7" s="7"/>
      <c r="F7" s="8"/>
      <c r="G7" s="7"/>
      <c r="H7" s="7"/>
      <c r="I7" s="7"/>
      <c r="J7" s="7"/>
      <c r="K7" s="7"/>
      <c r="L7" s="9"/>
      <c r="M7" s="9"/>
      <c r="N7" s="9"/>
      <c r="O7" s="9"/>
      <c r="P7" s="9">
        <f>SUM(P6:P6)</f>
        <v>63.61</v>
      </c>
      <c r="Q7" s="9">
        <f>SUM(Q6:Q6)</f>
        <v>63.61</v>
      </c>
      <c r="R7" s="7"/>
      <c r="S7" s="7"/>
      <c r="T7" s="7"/>
      <c r="U7" s="7">
        <f>SUM(U6:U6)</f>
        <v>63.61</v>
      </c>
      <c r="V7" s="13"/>
      <c r="W7" s="13"/>
      <c r="X7" s="13"/>
      <c r="Y7" s="16"/>
      <c r="Z7" s="15"/>
      <c r="AA7" s="17"/>
    </row>
    <row r="8" ht="46" customHeight="1" spans="21:21">
      <c r="U8" s="14"/>
    </row>
    <row r="9" ht="38.25" spans="21:21">
      <c r="U9" s="14"/>
    </row>
  </sheetData>
  <mergeCells count="24">
    <mergeCell ref="A1:AA1"/>
    <mergeCell ref="A2:AA2"/>
    <mergeCell ref="P3:V3"/>
    <mergeCell ref="Q4:U4"/>
    <mergeCell ref="A7:D7"/>
    <mergeCell ref="A3:A5"/>
    <mergeCell ref="B3:B5"/>
    <mergeCell ref="C3:C5"/>
    <mergeCell ref="D3:D5"/>
    <mergeCell ref="E3:E5"/>
    <mergeCell ref="F3:F5"/>
    <mergeCell ref="I3:I5"/>
    <mergeCell ref="J3:J5"/>
    <mergeCell ref="K3:K5"/>
    <mergeCell ref="P4:P5"/>
    <mergeCell ref="V4:V5"/>
    <mergeCell ref="W3:W5"/>
    <mergeCell ref="X3:X5"/>
    <mergeCell ref="Y3:Y5"/>
    <mergeCell ref="Z3:Z5"/>
    <mergeCell ref="AA3:AA5"/>
    <mergeCell ref="G3:H4"/>
    <mergeCell ref="L3:M4"/>
    <mergeCell ref="N3:O4"/>
  </mergeCells>
  <printOptions horizontalCentered="1"/>
  <pageMargins left="0.590277777777778" right="0.629861111111111" top="1.0625" bottom="0.786805555555556" header="0.275" footer="0.196527777777778"/>
  <pageSetup paperSize="9" scale="1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sxsfpb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渭滨区2026“十三五”易地扶贫搬迁贷款偿还项目资金计划明细表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fpbcyc</dc:creator>
  <cp:lastModifiedBy>瑞柒</cp:lastModifiedBy>
  <dcterms:created xsi:type="dcterms:W3CDTF">2016-03-05T09:17:00Z</dcterms:created>
  <cp:lastPrinted>2021-06-27T18:10:00Z</cp:lastPrinted>
  <dcterms:modified xsi:type="dcterms:W3CDTF">2026-07-21T15:27:35Z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8D0AEA0D629216C106EC176AD61BA6E8_43</vt:lpwstr>
  </property>
  <property fmtid="{D5CDD505-2E9C-101B-9397-08002B2CF9AE}" pid="4" name="CalculationRule">
    <vt:i4>0</vt:i4>
  </property>
</Properties>
</file>