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年度项目台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<sst xmlns="http://schemas.openxmlformats.org/spreadsheetml/2006/main" count="298" uniqueCount="160">
  <si>
    <t>附:</t>
  </si>
  <si>
    <t>渭滨区2023年衔接资金项目计划完成情况一览表</t>
  </si>
  <si>
    <t>项目编号</t>
  </si>
  <si>
    <t>项目名称</t>
  </si>
  <si>
    <t>建设内容</t>
  </si>
  <si>
    <t>实施地点</t>
  </si>
  <si>
    <t>项目投入财政衔接资金(万元）</t>
  </si>
  <si>
    <t>受益
总户数</t>
  </si>
  <si>
    <t>受益
脱贫户数</t>
  </si>
  <si>
    <t>绩效目标实现情况</t>
  </si>
  <si>
    <t>镇</t>
  </si>
  <si>
    <t>村</t>
  </si>
  <si>
    <t>小计</t>
  </si>
  <si>
    <t>中央</t>
  </si>
  <si>
    <t>省级</t>
  </si>
  <si>
    <t>市级</t>
  </si>
  <si>
    <t>区级</t>
  </si>
  <si>
    <t>神农镇太平庄村四季春综合体三期项目（大棚设施）</t>
  </si>
  <si>
    <t>续建钢架结构温室大棚4座，50m×60m,及水肥一体机4套设备等。</t>
  </si>
  <si>
    <t>神农镇</t>
  </si>
  <si>
    <t>太平庄村</t>
  </si>
  <si>
    <t>预期目标基本实现</t>
  </si>
  <si>
    <t>石鼓镇茵香河村蒲公英产业提升改造项目</t>
  </si>
  <si>
    <t>对原茵香河村蒲公英示范园进行提升改造：安装蒲公英制茶设备1套；铺设园区内透水砖便道550m，宽1.5m；新建大棚喷淋系统1套；新建大棚照明系统1套。新建园区钢结构防护栏1400m，将园区西侧坡面进行人工修齐750㎡；维修简易大棚2座。</t>
  </si>
  <si>
    <t>石鼓镇</t>
  </si>
  <si>
    <t>茵香河村</t>
  </si>
  <si>
    <t>高家镇上川村食用菌农业智慧云仓建设项目</t>
  </si>
  <si>
    <t>采购安装智慧云仓21座；水电配套设施（变压器1台、10m³储水箱、铺设给水管路等）。</t>
  </si>
  <si>
    <t>高家镇</t>
  </si>
  <si>
    <t>上川村</t>
  </si>
  <si>
    <t>石鼓镇李家槽村玫瑰产业配套设施项目（设施配套）</t>
  </si>
  <si>
    <t>在500亩玫瑰产业园内修复11250m³蓄水池1个，水池外围地面铺设防滑砖460㎡；铺设Φ100MMPE引水管600m，建设节水喷灌系统1套，铺设主管道4000m,管径100mm;铺设支管道6000m,管径50mm;配套加压泵、喷头；建设配套水泵房和配电室共40㎡，铺设电缆700m。</t>
  </si>
  <si>
    <t>李家槽村</t>
  </si>
  <si>
    <t>小额贷款贴息</t>
  </si>
  <si>
    <t>对800余户群众贷款按政策予以贴息。</t>
  </si>
  <si>
    <t>渭滨区</t>
  </si>
  <si>
    <t>大湾铺村林麝产业发展项目</t>
  </si>
  <si>
    <t>林麝入股养殖40对，共80只幼体。</t>
  </si>
  <si>
    <t>大湾铺村</t>
  </si>
  <si>
    <t>太平庄村生态停车场建设项目</t>
  </si>
  <si>
    <t>建设占地23亩生态停车位约214个、配备车辆进出电子设备2组、监控设备等。</t>
  </si>
  <si>
    <t>大湾铺村林麝养殖配套设施项目</t>
  </si>
  <si>
    <t>林麝饲料种植园区20亩铺设滴灌设施1组，30m³蓄水池1座，管线800m及配套设施等。</t>
  </si>
  <si>
    <t>上川村食用菌农业智慧云仓基地配套建设项目(二期)</t>
  </si>
  <si>
    <t>修建砂石道路0.5km，宽度3m；改造提升大棚6座、环形大棚1座(直径8m/高4.5m)；产品储存间120㎡；产品烘干房15㎡；卫生间36㎡；20m³蓄水池1座；18㎡冷库1座；基地场地平整及护坡治理。</t>
  </si>
  <si>
    <t>竹园沟村猕猴桃采摘园改建项目</t>
  </si>
  <si>
    <t>改建猕猴桃采摘园100亩，更新黄金奇异果品种8000株，配套园区附属设施，建成高端采摘园区，壮大村集体经济。</t>
  </si>
  <si>
    <t>竹园沟村</t>
  </si>
  <si>
    <t>神农大樱桃产业园品种改良项目</t>
  </si>
  <si>
    <t>神农500亩大樱桃园区更新换代福晨、美早、俄罗斯8号等优质品种，每亩更换15株，共计7500株，提升园区品质。</t>
  </si>
  <si>
    <t>王家河村农业产业园灌溉项目</t>
  </si>
  <si>
    <t>建设五组300亩葡萄和200亩水蜜桃产业灌溉设施：1.修复面积为2亩的灌溉陂塘；2.铺设Φ200PE输水主管道100m，铺设Φ110PE进水管道100m、Φ75PE管道500m，铺设Φ50PE输水支管3000m；建设300亩葡萄滴管设施；3.修复闲置混凝土蓄水池200m³；4.建设泵房20㎡，配备水泵设施1套，铺设电力线路200m。</t>
  </si>
  <si>
    <t>王家河村</t>
  </si>
  <si>
    <t>中岩山村特色产业项目</t>
  </si>
  <si>
    <t>新建冷库5间，建筑面积400㎡，建设冷库总容积为1000m³，配套其他相关基础设施，特色农产品分装车间及销售厅500㎡；建设75㎡钢结构果品销售台；改造砖混结构农产品销售厅60㎡；配套不锈钢货柜货架100㎡；购置特色农产品分拣包装设备1套。</t>
  </si>
  <si>
    <t>中岩山村</t>
  </si>
  <si>
    <t>上川村八组民宿产业建设项目</t>
  </si>
  <si>
    <t>八至十组发展民宿8户，包括房屋主体建设或改造，内部消防、电力工程等配套设施安装。</t>
  </si>
  <si>
    <t>上川村九至十组民宿产业建设项目</t>
  </si>
  <si>
    <t>九至十组发展民宿9户，包括房屋主体建设或改造，内部消防、电力工程等配套设施安装。</t>
  </si>
  <si>
    <t>上川村八至十组生态停车场建设项目</t>
  </si>
  <si>
    <t>新建生态停车位40个，占地约3亩，配备车辆进出场电子设备2组及监控设备等。</t>
  </si>
  <si>
    <t>神农镇太平庄四季春综合体三期项目（产业路）</t>
  </si>
  <si>
    <t>维修园区主干道100m，铺设大棚防腐木便道530,，宽3.5m，厚0.18m。</t>
  </si>
  <si>
    <t>神农镇益门堡村移民搬迁点人饮水改造项目</t>
  </si>
  <si>
    <t>修建蓄水池1座30m³，更换φ32管网1000m，φ50管网1500m等。</t>
  </si>
  <si>
    <t>益门堡村</t>
  </si>
  <si>
    <t>石鼓镇集中供水管网提升改造项目</t>
  </si>
  <si>
    <t>更换漏损φ110管网3600m，φ90管网1200m，φ75管网1500m，φ110闸阀6个，φ110排气阀4个，φ90闸阀5个，φ90排气阀3个，φ75闸阀6个，φ75排气阀3个，配套阀门井27个，更换龙凤山村8组至12组188户预拨式水表188套，配套维修水表坑132座。</t>
  </si>
  <si>
    <t>龙凤山村</t>
  </si>
  <si>
    <t>高家镇甘庙村人饮管网改造提升项目</t>
  </si>
  <si>
    <t>1.三组更换饮水管网2750m（φ32PE管道2750m，φ32PE阀门40个，φ32PE三通50个，直通内直80个，直通内丝直径32PE变直径25PE80个）； 2.五六组修建50m³蓄水池1个，更换主管道150m（φ32PE）。</t>
  </si>
  <si>
    <t>甘庙村</t>
  </si>
  <si>
    <t>高家镇胡家山村十六组挡土墙建设项目</t>
  </si>
  <si>
    <t>修建挡土墙，长50m，高8m，厚1.5m；水泥硬化路面长50m，宽3.5m、厚度0.18m；水泥硬化U30排水渠长50m。</t>
  </si>
  <si>
    <t>胡家山村</t>
  </si>
  <si>
    <t>高家镇新安村五组产业路排水渠项目</t>
  </si>
  <si>
    <t>水泥硬化30*40排水渠长3Km，涵管30m，水渠交叉路口加盖。</t>
  </si>
  <si>
    <t>新安村</t>
  </si>
  <si>
    <t>高家镇上川村砂石产业路及村内配套设施建设（产业路）</t>
  </si>
  <si>
    <t>修建上川村三、四组砂石产业路长240m，宽4m，配套毛石排水渠82m。</t>
  </si>
  <si>
    <t>高家镇甘庙村田间道路道路硬化及排水渠项目</t>
  </si>
  <si>
    <t>原塬上水泥硬化生产道路368m,（宽度3mC30砼，厚度18cm），水泥排水渠（30cm×30cm）及盖板368m。</t>
  </si>
  <si>
    <t>王家河村二组供水工程</t>
  </si>
  <si>
    <t>新建100m³蓄水池1座，更换机电设备1套，管径50镀锌钢管供输管共1300m，破除恢复混凝土路面200m。</t>
  </si>
  <si>
    <t>刘家村一、二组供水工程</t>
  </si>
  <si>
    <t>二组新建100m³蓄水池1座，更换DN80镀锌管共200m；一组新建50m³蓄水池1座。</t>
  </si>
  <si>
    <t>刘家村</t>
  </si>
  <si>
    <t>张家沟村一组供水工程</t>
  </si>
  <si>
    <t>新建200m³蓄水池1座。</t>
  </si>
  <si>
    <t>张家沟村</t>
  </si>
  <si>
    <t>任家湾村二、三组人饮工程</t>
  </si>
  <si>
    <t>二组新建3m×3m×3m消毒间1座、安装4m×4m护栏1处；三组安装4m×4m护栏1处。</t>
  </si>
  <si>
    <t>任家湾村</t>
  </si>
  <si>
    <t>茹家庄村四、五、六组供水工程</t>
  </si>
  <si>
    <t>四组维修消毒设备；更换四五六组直径50PE主管道2000m，破除恢复混凝土路面。</t>
  </si>
  <si>
    <t>茹家庄村</t>
  </si>
  <si>
    <t>甘庙村甘峪供水站人饮工程</t>
  </si>
  <si>
    <t>水源地清淤，新建引洪道，更换滤料。</t>
  </si>
  <si>
    <t>胡家山村八组人饮工程</t>
  </si>
  <si>
    <t>更换直径32PE主管道600m、直径25PE支管400m。</t>
  </si>
  <si>
    <t>李家塄村二、四组人饮工程</t>
  </si>
  <si>
    <t>二组更换直径32PE输水支管2670m，破除修复混凝土路面；四组改建过滤池。</t>
  </si>
  <si>
    <t>李家塄村</t>
  </si>
  <si>
    <t>水泉路村一组人饮工程</t>
  </si>
  <si>
    <t>新建20m³蓄水池1座；更换机电设备1套，管径50镀锌钢管上水管网1000m。</t>
  </si>
  <si>
    <t>水泉路村</t>
  </si>
  <si>
    <t>枣园村二组人饮工程</t>
  </si>
  <si>
    <t>新修30m³蓄水池1座；配套直径32PE输水干管1000m；新建55个水表坑和安装水表各55个。</t>
  </si>
  <si>
    <t>枣园村村</t>
  </si>
  <si>
    <t>厥湾村人饮提升改造项目</t>
  </si>
  <si>
    <t>更换王家山直径63PE管共4000m，维修18m³蓄水池1座。</t>
  </si>
  <si>
    <t>厥湾村</t>
  </si>
  <si>
    <t>龙凤山村基础设施提升建设项目</t>
  </si>
  <si>
    <t>修建明渠加盖板300m(渠50cm×50cm，盖板70cm×50cm)；新建公厕44㎡1座(10个蹲位，小便池4个，化粪池10m³)；更换沿路路灯灯头16个，新安装配套路灯(电路灯)35套。</t>
  </si>
  <si>
    <t>高家村人居环境提升项目</t>
  </si>
  <si>
    <t>新建公厕1座，占地84㎡，砖混结构。</t>
  </si>
  <si>
    <t>高家村</t>
  </si>
  <si>
    <t>太平庄村一组新建公厕项目</t>
  </si>
  <si>
    <t>新建砖砼结构60㎡公厕1座，外部设置洗手台2处，内部男女分置各10个蹲坑，瓷砖贴面。同时，绿化公厕周边环境100㎡。</t>
  </si>
  <si>
    <t>竹园沟村四、五、七组污水管网改造项目</t>
  </si>
  <si>
    <t>1.四、五、七组铺设污水管网4km，主管线采用DN300、DN200㎜HDPE双壁波纹管，入户管线采用DN160㎜PVC管，并入市政管网；2.修建30m³观察井3座；3.配套700、1250圆形砖砌污水检查井等附属构筑物。</t>
  </si>
  <si>
    <t>龙凤山村四组污水治理项目</t>
  </si>
  <si>
    <t>埋设龙凤山村四组排污管线700m(ф300波纹管300m，ф200波纹管400m)，直径700cm收水井及检查井55个。</t>
  </si>
  <si>
    <t>龙山河村污水治理项目</t>
  </si>
  <si>
    <t>在一组至村委会埋设φ500cm波纹排污管3.1km，新建收水井135座、检查井42座，修建100m³排污池2座，混凝土路面拆除及恢复等。</t>
  </si>
  <si>
    <t>龙山河村</t>
  </si>
  <si>
    <t>中岩山村人居环境提升项目(道路排水渠)</t>
  </si>
  <si>
    <t>建设30U型水泥雨水渠3500m，渠上铺设过路盖板。</t>
  </si>
  <si>
    <t>上川村八至十组民宿产业给排水配套设施项目</t>
  </si>
  <si>
    <t>铺设八组至十组供水管道(采用DN25-DN100、PE100级给水管,主管生活和消防共用)、排污管道(采用dn315-dn400、HDPE高密度聚乙烯双壁波纹管)5km，修筑给水阀门井17座、排气阀井4座、排泥井3座、污水检查井84座；污水一体化处理设施1套。</t>
  </si>
  <si>
    <t>上川村产业路建设项目</t>
  </si>
  <si>
    <t>为发展民宿配套产业，修建混凝土道路400m(宽3.5m、厚0.18m)；修建砂石产业路500m(宽3.5m、厚0.18m)。</t>
  </si>
  <si>
    <t>上川村民宿产业基础设施配套项目</t>
  </si>
  <si>
    <t>修建八组至十组沥青混凝土道路3km，设置错车道5处，错车道宽度1.5m；配套U30排水渠3km；修建便民桥2座(长10m、宽4m)。</t>
  </si>
  <si>
    <t>上川村人居环境整治项目</t>
  </si>
  <si>
    <t>农户居住聚集地基本绿化4000㎡；安装太阳能路灯60盏。</t>
  </si>
  <si>
    <t>水泉路村二组通组路排水渠项目</t>
  </si>
  <si>
    <t>修建U30排水渠1950m。</t>
  </si>
  <si>
    <t>跨省就业一次性交通补助（人社）2023</t>
  </si>
  <si>
    <t>为省外就业脱贫人口，每人每次补贴标准不超过500元。</t>
  </si>
  <si>
    <t>跨区就业一次性交通补助(人社)2023</t>
  </si>
  <si>
    <t>为省内市外就业脱贫人口，每人每次补贴标准不超过400元；为市内区外就业脱贫人口，每人每次补贴标准不超过300元。</t>
  </si>
  <si>
    <t>所有镇</t>
  </si>
  <si>
    <t>所有村</t>
  </si>
  <si>
    <t>神农镇农业产业技能培训项目</t>
  </si>
  <si>
    <t>开展“以师带徒”技能培训，继续培训种植户，举办10场次大樱桃、中药材种植及家政服务等课程培训，年内培养技术人员200名。</t>
  </si>
  <si>
    <t>致富带头人培训</t>
  </si>
  <si>
    <t>为脱贫村培养至少55名致富带头人。</t>
  </si>
  <si>
    <t>农民素质教育培训</t>
  </si>
  <si>
    <t>组织开展农民实用技术和能力素质培训500人次。</t>
  </si>
  <si>
    <t>“雨露计划”职业教育资助</t>
  </si>
  <si>
    <t>资助脱贫户及监测户家庭学生175名，每人每学年补助3000元，完成中高职、技工院校学习。</t>
  </si>
  <si>
    <t>农村公益性基础设施管护项目(水利、污水处理、生活垃圾等设施)</t>
  </si>
  <si>
    <t>做好44个行政村村级水利、污水处理、生活垃圾等设施管护(区水利局13.2万元、生态环境分局22万元、区城管执法局22万元）。</t>
  </si>
  <si>
    <t>项目管理费</t>
  </si>
  <si>
    <t>项目管理费(20万元/镇，20万元/区乡村振兴局）。</t>
  </si>
  <si>
    <t>易地扶贫搬迁债券还本付息</t>
  </si>
  <si>
    <t>支付2023年易地扶贫搬迁债券利息39.105096元，2023年到期债券本金71万元。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</si>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</sst>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rgb="FF000000"/>
      <name val="宋体"/>
      <charset val="134"/>
      <scheme val="major"/>
    </font>
    <font>
      <sz val="8"/>
      <name val="宋体"/>
      <charset val="134"/>
      <scheme val="major"/>
    </font>
    <font>
      <sz val="8"/>
      <color indexed="8"/>
      <name val="宋体"/>
      <charset val="134"/>
      <scheme val="major"/>
    </font>
    <font>
      <sz val="8"/>
      <color theme="1"/>
      <name val="宋体"/>
      <charset val="134"/>
      <scheme val="maj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41" fillId="0" borderId="0">
      <protection locked="0"/>
    </xf>
    <xf numFmtId="0" fontId="36" fillId="0" borderId="0">
      <protection locked="0"/>
    </xf>
    <xf numFmtId="0" fontId="41" fillId="0" borderId="0">
      <alignment vertical="center"/>
    </xf>
    <xf numFmtId="0" fontId="4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65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5" applyFont="1" applyFill="1" applyBorder="1" applyAlignment="1" applyProtection="1">
      <alignment horizontal="left" vertical="center" wrapText="1"/>
      <protection locked="0"/>
    </xf>
    <xf numFmtId="0" fontId="11" fillId="0" borderId="1" xfId="64" applyFont="1" applyFill="1" applyBorder="1" applyAlignment="1" applyProtection="1">
      <alignment horizontal="left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5" applyFont="1" applyFill="1" applyBorder="1" applyAlignment="1" applyProtection="1">
      <alignment horizontal="left" vertical="center" wrapText="1"/>
      <protection locked="0"/>
    </xf>
    <xf numFmtId="0" fontId="1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64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65" applyFont="1" applyFill="1" applyBorder="1" applyAlignment="1" applyProtection="1">
      <alignment horizontal="center" vertical="center" wrapText="1"/>
      <protection locked="0"/>
    </xf>
    <xf numFmtId="0" fontId="11" fillId="0" borderId="1" xfId="67" applyFont="1" applyFill="1" applyBorder="1" applyAlignment="1" applyProtection="1">
      <alignment horizontal="left" vertical="center" wrapText="1"/>
      <protection locked="0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11" fillId="0" borderId="1" xfId="68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4" applyFont="1" applyFill="1" applyBorder="1" applyAlignment="1" applyProtection="1">
      <alignment horizontal="left" vertical="center" wrapText="1"/>
      <protection locked="0"/>
    </xf>
    <xf numFmtId="0" fontId="11" fillId="0" borderId="1" xfId="54" applyFont="1" applyFill="1" applyBorder="1" applyAlignment="1" applyProtection="1">
      <alignment horizontal="left" vertical="center" wrapText="1"/>
      <protection locked="0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6" applyFont="1" applyFill="1" applyBorder="1" applyAlignment="1" applyProtection="1">
      <alignment horizontal="left" vertical="center" wrapText="1"/>
      <protection locked="0"/>
    </xf>
    <xf numFmtId="0" fontId="11" fillId="0" borderId="1" xfId="66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62" applyNumberFormat="1" applyFont="1" applyFill="1" applyBorder="1" applyAlignment="1">
      <alignment horizontal="center" vertical="center" wrapText="1"/>
    </xf>
    <xf numFmtId="0" fontId="11" fillId="0" borderId="1" xfId="63" applyFont="1" applyFill="1" applyBorder="1" applyAlignment="1">
      <alignment horizontal="center" vertical="center" wrapText="1"/>
    </xf>
    <xf numFmtId="0" fontId="11" fillId="0" borderId="1" xfId="59" applyNumberFormat="1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63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6 2" xfId="51"/>
    <cellStyle name="常规 6 2 3" xfId="52"/>
    <cellStyle name="常规 17 2" xfId="53"/>
    <cellStyle name="常规 3 4" xfId="54"/>
    <cellStyle name="常规 2 3" xfId="55"/>
    <cellStyle name="常规 2" xfId="56"/>
    <cellStyle name="常规 2 3 10" xfId="57"/>
    <cellStyle name="常规 7" xfId="58"/>
    <cellStyle name="常规 13" xfId="59"/>
    <cellStyle name="常规 2 3 10 2" xfId="60"/>
    <cellStyle name="常规 11 2" xfId="61"/>
    <cellStyle name="常规 11 3" xfId="62"/>
    <cellStyle name="常规 14" xfId="63"/>
    <cellStyle name="常规 10 2 2" xfId="64"/>
    <cellStyle name="常规 10 2 8" xfId="65"/>
    <cellStyle name="常规 6 3" xfId="66"/>
    <cellStyle name="常规 10 2 2 2 2 2 3" xfId="67"/>
    <cellStyle name="常规 10 2 2 2 2 2 4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zoomScale="267" zoomScaleNormal="267" topLeftCell="C42" workbookViewId="0">
      <selection activeCell="C42" sqref="C42"/>
    </sheetView>
  </sheetViews>
  <sheetFormatPr defaultColWidth="9" defaultRowHeight="13.5"/>
  <cols>
    <col min="1" max="1" width="7.375" style="4" customWidth="1"/>
    <col min="2" max="2" width="36.625" style="4" customWidth="1"/>
    <col min="3" max="3" width="65.75" style="4" customWidth="1"/>
    <col min="4" max="4" width="4.875" style="4" customWidth="1"/>
    <col min="5" max="5" width="6.625" style="4" customWidth="1"/>
    <col min="6" max="6" width="8.75" style="5" customWidth="1"/>
    <col min="7" max="7" width="8.60833333333333" style="5" customWidth="1"/>
    <col min="8" max="8" width="8.125" style="5" customWidth="1"/>
    <col min="9" max="9" width="4.5" style="5" customWidth="1"/>
    <col min="10" max="10" width="8.125" style="5" customWidth="1"/>
    <col min="11" max="11" width="6.125" style="4" customWidth="1"/>
    <col min="12" max="12" width="7.75" style="4" customWidth="1"/>
    <col min="13" max="13" width="16.25" style="4" customWidth="1"/>
    <col min="14" max="16384" width="9" style="4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8" t="s">
        <v>2</v>
      </c>
      <c r="B3" s="9" t="s">
        <v>3</v>
      </c>
      <c r="C3" s="10" t="s">
        <v>4</v>
      </c>
      <c r="D3" s="11" t="s">
        <v>5</v>
      </c>
      <c r="E3" s="12"/>
      <c r="F3" s="9" t="s">
        <v>6</v>
      </c>
      <c r="G3" s="9"/>
      <c r="H3" s="9"/>
      <c r="I3" s="9"/>
      <c r="J3" s="9"/>
      <c r="K3" s="47" t="s">
        <v>7</v>
      </c>
      <c r="L3" s="9" t="s">
        <v>8</v>
      </c>
      <c r="M3" s="48" t="s">
        <v>9</v>
      </c>
    </row>
    <row r="4" spans="1:13">
      <c r="A4" s="8"/>
      <c r="B4" s="9"/>
      <c r="C4" s="13"/>
      <c r="D4" s="14" t="s">
        <v>10</v>
      </c>
      <c r="E4" s="14" t="s">
        <v>11</v>
      </c>
      <c r="F4" s="15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49"/>
      <c r="L4" s="9"/>
      <c r="M4" s="48"/>
    </row>
    <row r="5" s="2" customFormat="1" ht="11.25" spans="1:13">
      <c r="A5" s="16">
        <v>202301</v>
      </c>
      <c r="B5" s="17" t="s">
        <v>17</v>
      </c>
      <c r="C5" s="18" t="s">
        <v>18</v>
      </c>
      <c r="D5" s="17" t="s">
        <v>19</v>
      </c>
      <c r="E5" s="17" t="s">
        <v>20</v>
      </c>
      <c r="F5" s="19">
        <v>225</v>
      </c>
      <c r="G5" s="19">
        <v>157</v>
      </c>
      <c r="H5" s="19">
        <v>68</v>
      </c>
      <c r="I5" s="19"/>
      <c r="J5" s="19"/>
      <c r="K5" s="45">
        <v>37</v>
      </c>
      <c r="L5" s="45">
        <v>207</v>
      </c>
      <c r="M5" s="50" t="s">
        <v>21</v>
      </c>
    </row>
    <row r="6" s="2" customFormat="1" ht="31.5" spans="1:13">
      <c r="A6" s="16">
        <v>202302</v>
      </c>
      <c r="B6" s="20" t="s">
        <v>22</v>
      </c>
      <c r="C6" s="20" t="s">
        <v>23</v>
      </c>
      <c r="D6" s="21" t="s">
        <v>24</v>
      </c>
      <c r="E6" s="21" t="s">
        <v>25</v>
      </c>
      <c r="F6" s="22">
        <v>40</v>
      </c>
      <c r="G6" s="22">
        <v>40</v>
      </c>
      <c r="H6" s="22"/>
      <c r="I6" s="19"/>
      <c r="J6" s="19"/>
      <c r="K6" s="51">
        <v>54</v>
      </c>
      <c r="L6" s="51">
        <v>468</v>
      </c>
      <c r="M6" s="50" t="s">
        <v>21</v>
      </c>
    </row>
    <row r="7" s="2" customFormat="1" ht="11.25" spans="1:13">
      <c r="A7" s="16">
        <v>202303</v>
      </c>
      <c r="B7" s="23" t="s">
        <v>26</v>
      </c>
      <c r="C7" s="23" t="s">
        <v>27</v>
      </c>
      <c r="D7" s="23" t="s">
        <v>28</v>
      </c>
      <c r="E7" s="23" t="s">
        <v>29</v>
      </c>
      <c r="F7" s="19">
        <v>365</v>
      </c>
      <c r="G7" s="19">
        <v>365</v>
      </c>
      <c r="H7" s="19"/>
      <c r="I7" s="19"/>
      <c r="J7" s="19"/>
      <c r="K7" s="45">
        <v>466</v>
      </c>
      <c r="L7" s="45">
        <v>1238</v>
      </c>
      <c r="M7" s="50" t="s">
        <v>21</v>
      </c>
    </row>
    <row r="8" s="2" customFormat="1" ht="31.5" spans="1:13">
      <c r="A8" s="16">
        <v>202304</v>
      </c>
      <c r="B8" s="24" t="s">
        <v>30</v>
      </c>
      <c r="C8" s="20" t="s">
        <v>31</v>
      </c>
      <c r="D8" s="25" t="s">
        <v>24</v>
      </c>
      <c r="E8" s="21" t="s">
        <v>32</v>
      </c>
      <c r="F8" s="22">
        <v>115</v>
      </c>
      <c r="G8" s="26"/>
      <c r="H8" s="22">
        <v>115</v>
      </c>
      <c r="I8" s="22"/>
      <c r="J8" s="22"/>
      <c r="K8" s="45">
        <v>48</v>
      </c>
      <c r="L8" s="45">
        <v>379</v>
      </c>
      <c r="M8" s="50" t="s">
        <v>21</v>
      </c>
    </row>
    <row r="9" s="2" customFormat="1" ht="11.25" spans="1:13">
      <c r="A9" s="16">
        <v>202314</v>
      </c>
      <c r="B9" s="27" t="s">
        <v>33</v>
      </c>
      <c r="C9" s="17" t="s">
        <v>34</v>
      </c>
      <c r="D9" s="17" t="s">
        <v>35</v>
      </c>
      <c r="E9" s="17" t="s">
        <v>35</v>
      </c>
      <c r="F9" s="19">
        <v>100</v>
      </c>
      <c r="G9" s="19">
        <v>100</v>
      </c>
      <c r="H9" s="19"/>
      <c r="I9" s="19"/>
      <c r="J9" s="19"/>
      <c r="K9" s="52">
        <v>1188</v>
      </c>
      <c r="L9" s="53">
        <v>1188</v>
      </c>
      <c r="M9" s="50" t="s">
        <v>21</v>
      </c>
    </row>
    <row r="10" s="2" customFormat="1" ht="11.25" spans="1:13">
      <c r="A10" s="28">
        <v>2023016</v>
      </c>
      <c r="B10" s="17" t="s">
        <v>36</v>
      </c>
      <c r="C10" s="17" t="s">
        <v>37</v>
      </c>
      <c r="D10" s="17" t="s">
        <v>19</v>
      </c>
      <c r="E10" s="17" t="s">
        <v>38</v>
      </c>
      <c r="F10" s="28">
        <v>200</v>
      </c>
      <c r="G10" s="28">
        <v>21.926502</v>
      </c>
      <c r="H10" s="28">
        <v>178.073498</v>
      </c>
      <c r="I10" s="28"/>
      <c r="J10" s="28"/>
      <c r="K10" s="52">
        <v>177</v>
      </c>
      <c r="L10" s="54">
        <v>793</v>
      </c>
      <c r="M10" s="50" t="s">
        <v>21</v>
      </c>
    </row>
    <row r="11" s="2" customFormat="1" ht="11.25" spans="1:13">
      <c r="A11" s="28">
        <v>2023017</v>
      </c>
      <c r="B11" s="17" t="s">
        <v>39</v>
      </c>
      <c r="C11" s="17" t="s">
        <v>40</v>
      </c>
      <c r="D11" s="17" t="s">
        <v>19</v>
      </c>
      <c r="E11" s="17" t="s">
        <v>20</v>
      </c>
      <c r="F11" s="28">
        <v>180</v>
      </c>
      <c r="G11" s="28"/>
      <c r="H11" s="28"/>
      <c r="I11" s="28">
        <v>180</v>
      </c>
      <c r="J11" s="28"/>
      <c r="K11" s="45">
        <v>83</v>
      </c>
      <c r="L11" s="45">
        <v>413</v>
      </c>
      <c r="M11" s="50" t="s">
        <v>21</v>
      </c>
    </row>
    <row r="12" s="2" customFormat="1" ht="11.25" spans="1:13">
      <c r="A12" s="28">
        <v>2023018</v>
      </c>
      <c r="B12" s="17" t="s">
        <v>41</v>
      </c>
      <c r="C12" s="17" t="s">
        <v>42</v>
      </c>
      <c r="D12" s="17" t="s">
        <v>19</v>
      </c>
      <c r="E12" s="17" t="s">
        <v>38</v>
      </c>
      <c r="F12" s="28">
        <v>35</v>
      </c>
      <c r="G12" s="28">
        <v>13</v>
      </c>
      <c r="H12" s="28"/>
      <c r="I12" s="28">
        <v>22</v>
      </c>
      <c r="J12" s="28"/>
      <c r="K12" s="45">
        <v>45</v>
      </c>
      <c r="L12" s="45">
        <v>206</v>
      </c>
      <c r="M12" s="50" t="s">
        <v>21</v>
      </c>
    </row>
    <row r="13" s="2" customFormat="1" ht="21" spans="1:13">
      <c r="A13" s="28">
        <v>2023019</v>
      </c>
      <c r="B13" s="17" t="s">
        <v>43</v>
      </c>
      <c r="C13" s="17" t="s">
        <v>44</v>
      </c>
      <c r="D13" s="17" t="s">
        <v>28</v>
      </c>
      <c r="E13" s="17" t="s">
        <v>29</v>
      </c>
      <c r="F13" s="28">
        <v>160.2</v>
      </c>
      <c r="G13" s="28">
        <v>160.2</v>
      </c>
      <c r="H13" s="28"/>
      <c r="I13" s="28"/>
      <c r="J13" s="28"/>
      <c r="K13" s="45">
        <v>183</v>
      </c>
      <c r="L13" s="45">
        <v>415</v>
      </c>
      <c r="M13" s="50" t="s">
        <v>21</v>
      </c>
    </row>
    <row r="14" s="2" customFormat="1" ht="21" spans="1:13">
      <c r="A14" s="28">
        <v>2023020</v>
      </c>
      <c r="B14" s="17" t="s">
        <v>45</v>
      </c>
      <c r="C14" s="17" t="s">
        <v>46</v>
      </c>
      <c r="D14" s="17" t="s">
        <v>19</v>
      </c>
      <c r="E14" s="17" t="s">
        <v>47</v>
      </c>
      <c r="F14" s="28">
        <v>56</v>
      </c>
      <c r="G14" s="28"/>
      <c r="H14" s="28">
        <v>56</v>
      </c>
      <c r="I14" s="28"/>
      <c r="J14" s="28"/>
      <c r="K14" s="50">
        <v>43</v>
      </c>
      <c r="L14" s="55">
        <v>228</v>
      </c>
      <c r="M14" s="50" t="s">
        <v>21</v>
      </c>
    </row>
    <row r="15" s="2" customFormat="1" ht="21" spans="1:13">
      <c r="A15" s="28">
        <v>2023021</v>
      </c>
      <c r="B15" s="17" t="s">
        <v>48</v>
      </c>
      <c r="C15" s="17" t="s">
        <v>49</v>
      </c>
      <c r="D15" s="17" t="s">
        <v>19</v>
      </c>
      <c r="E15" s="17" t="s">
        <v>19</v>
      </c>
      <c r="F15" s="28">
        <v>15</v>
      </c>
      <c r="G15" s="28">
        <v>15</v>
      </c>
      <c r="H15" s="28"/>
      <c r="I15" s="28"/>
      <c r="J15" s="28"/>
      <c r="K15" s="52">
        <v>52</v>
      </c>
      <c r="L15" s="52">
        <v>52</v>
      </c>
      <c r="M15" s="50" t="s">
        <v>21</v>
      </c>
    </row>
    <row r="16" s="2" customFormat="1" ht="31.5" spans="1:13">
      <c r="A16" s="28">
        <v>2023022</v>
      </c>
      <c r="B16" s="17" t="s">
        <v>50</v>
      </c>
      <c r="C16" s="17" t="s">
        <v>51</v>
      </c>
      <c r="D16" s="17" t="s">
        <v>24</v>
      </c>
      <c r="E16" s="17" t="s">
        <v>52</v>
      </c>
      <c r="F16" s="28">
        <v>170</v>
      </c>
      <c r="G16" s="28"/>
      <c r="H16" s="28"/>
      <c r="I16" s="28"/>
      <c r="J16" s="28">
        <v>170</v>
      </c>
      <c r="K16" s="50">
        <v>16</v>
      </c>
      <c r="L16" s="50">
        <v>132</v>
      </c>
      <c r="M16" s="50" t="s">
        <v>21</v>
      </c>
    </row>
    <row r="17" s="2" customFormat="1" ht="31.5" spans="1:13">
      <c r="A17" s="29">
        <v>2023048</v>
      </c>
      <c r="B17" s="21" t="s">
        <v>53</v>
      </c>
      <c r="C17" s="21" t="s">
        <v>54</v>
      </c>
      <c r="D17" s="30" t="s">
        <v>24</v>
      </c>
      <c r="E17" s="30" t="s">
        <v>55</v>
      </c>
      <c r="F17" s="19">
        <v>240</v>
      </c>
      <c r="G17" s="26"/>
      <c r="H17" s="26"/>
      <c r="I17" s="26"/>
      <c r="J17" s="26">
        <v>240</v>
      </c>
      <c r="K17" s="19">
        <v>90</v>
      </c>
      <c r="L17" s="50">
        <v>361</v>
      </c>
      <c r="M17" s="50" t="s">
        <v>21</v>
      </c>
    </row>
    <row r="18" s="2" customFormat="1" ht="11.25" spans="1:13">
      <c r="A18" s="31">
        <v>2023050</v>
      </c>
      <c r="B18" s="20" t="s">
        <v>56</v>
      </c>
      <c r="C18" s="32" t="s">
        <v>57</v>
      </c>
      <c r="D18" s="20" t="s">
        <v>28</v>
      </c>
      <c r="E18" s="17" t="s">
        <v>29</v>
      </c>
      <c r="F18" s="33">
        <v>218.79</v>
      </c>
      <c r="G18" s="33"/>
      <c r="H18" s="26"/>
      <c r="I18" s="26"/>
      <c r="J18" s="33">
        <v>218.79</v>
      </c>
      <c r="K18" s="45">
        <v>183</v>
      </c>
      <c r="L18" s="50">
        <v>415</v>
      </c>
      <c r="M18" s="50" t="s">
        <v>21</v>
      </c>
    </row>
    <row r="19" s="2" customFormat="1" ht="11.25" spans="1:13">
      <c r="A19" s="31">
        <v>2023051</v>
      </c>
      <c r="B19" s="20" t="s">
        <v>58</v>
      </c>
      <c r="C19" s="32" t="s">
        <v>59</v>
      </c>
      <c r="D19" s="20" t="s">
        <v>28</v>
      </c>
      <c r="E19" s="17" t="s">
        <v>29</v>
      </c>
      <c r="F19" s="19">
        <v>278</v>
      </c>
      <c r="G19" s="26">
        <v>278</v>
      </c>
      <c r="H19" s="26"/>
      <c r="I19" s="26"/>
      <c r="J19" s="26"/>
      <c r="K19" s="45">
        <v>183</v>
      </c>
      <c r="L19" s="50">
        <v>415</v>
      </c>
      <c r="M19" s="50" t="s">
        <v>21</v>
      </c>
    </row>
    <row r="20" s="2" customFormat="1" ht="11.25" spans="1:13">
      <c r="A20" s="31">
        <v>2023056</v>
      </c>
      <c r="B20" s="20" t="s">
        <v>60</v>
      </c>
      <c r="C20" s="32" t="s">
        <v>61</v>
      </c>
      <c r="D20" s="20" t="s">
        <v>28</v>
      </c>
      <c r="E20" s="17" t="s">
        <v>29</v>
      </c>
      <c r="F20" s="19">
        <v>60</v>
      </c>
      <c r="G20" s="26">
        <v>60</v>
      </c>
      <c r="H20" s="26"/>
      <c r="I20" s="26"/>
      <c r="J20" s="26"/>
      <c r="K20" s="45">
        <v>183</v>
      </c>
      <c r="L20" s="50">
        <v>415</v>
      </c>
      <c r="M20" s="50" t="s">
        <v>21</v>
      </c>
    </row>
    <row r="21" s="2" customFormat="1" ht="11.25" spans="1:13">
      <c r="A21" s="31">
        <v>202309</v>
      </c>
      <c r="B21" s="23" t="s">
        <v>62</v>
      </c>
      <c r="C21" s="23" t="s">
        <v>63</v>
      </c>
      <c r="D21" s="17" t="s">
        <v>19</v>
      </c>
      <c r="E21" s="27" t="s">
        <v>20</v>
      </c>
      <c r="F21" s="19">
        <v>40</v>
      </c>
      <c r="G21" s="19">
        <v>40</v>
      </c>
      <c r="H21" s="19"/>
      <c r="I21" s="19"/>
      <c r="J21" s="19"/>
      <c r="K21" s="50">
        <v>37</v>
      </c>
      <c r="L21" s="50">
        <v>207</v>
      </c>
      <c r="M21" s="50" t="s">
        <v>21</v>
      </c>
    </row>
    <row r="22" s="2" customFormat="1" ht="11.25" spans="1:13">
      <c r="A22" s="31">
        <v>202305</v>
      </c>
      <c r="B22" s="17" t="s">
        <v>64</v>
      </c>
      <c r="C22" s="27" t="s">
        <v>65</v>
      </c>
      <c r="D22" s="27" t="s">
        <v>19</v>
      </c>
      <c r="E22" s="17" t="s">
        <v>66</v>
      </c>
      <c r="F22" s="34">
        <v>28</v>
      </c>
      <c r="G22" s="34">
        <v>28</v>
      </c>
      <c r="H22" s="34"/>
      <c r="I22" s="34"/>
      <c r="J22" s="34"/>
      <c r="K22" s="50">
        <v>11</v>
      </c>
      <c r="L22" s="55">
        <v>41</v>
      </c>
      <c r="M22" s="50" t="s">
        <v>21</v>
      </c>
    </row>
    <row r="23" s="2" customFormat="1" ht="31.5" spans="1:13">
      <c r="A23" s="31">
        <v>202306</v>
      </c>
      <c r="B23" s="35" t="s">
        <v>67</v>
      </c>
      <c r="C23" s="36" t="s">
        <v>68</v>
      </c>
      <c r="D23" s="36" t="s">
        <v>24</v>
      </c>
      <c r="E23" s="36" t="s">
        <v>69</v>
      </c>
      <c r="F23" s="37">
        <v>79</v>
      </c>
      <c r="G23" s="37">
        <v>79</v>
      </c>
      <c r="H23" s="37"/>
      <c r="I23" s="19"/>
      <c r="J23" s="19"/>
      <c r="K23" s="50">
        <v>100</v>
      </c>
      <c r="L23" s="50">
        <v>488</v>
      </c>
      <c r="M23" s="50" t="s">
        <v>21</v>
      </c>
    </row>
    <row r="24" s="2" customFormat="1" ht="21" spans="1:13">
      <c r="A24" s="31">
        <v>202307</v>
      </c>
      <c r="B24" s="17" t="s">
        <v>70</v>
      </c>
      <c r="C24" s="17" t="s">
        <v>71</v>
      </c>
      <c r="D24" s="17" t="s">
        <v>28</v>
      </c>
      <c r="E24" s="17" t="s">
        <v>72</v>
      </c>
      <c r="F24" s="19">
        <v>28</v>
      </c>
      <c r="G24" s="19">
        <v>28</v>
      </c>
      <c r="H24" s="19"/>
      <c r="I24" s="19"/>
      <c r="J24" s="19"/>
      <c r="K24" s="50">
        <v>40</v>
      </c>
      <c r="L24" s="50">
        <v>123</v>
      </c>
      <c r="M24" s="50" t="s">
        <v>21</v>
      </c>
    </row>
    <row r="25" s="2" customFormat="1" ht="21" spans="1:13">
      <c r="A25" s="31">
        <v>202308</v>
      </c>
      <c r="B25" s="23" t="s">
        <v>73</v>
      </c>
      <c r="C25" s="23" t="s">
        <v>74</v>
      </c>
      <c r="D25" s="23" t="s">
        <v>28</v>
      </c>
      <c r="E25" s="23" t="s">
        <v>75</v>
      </c>
      <c r="F25" s="19">
        <v>37</v>
      </c>
      <c r="G25" s="19">
        <v>37</v>
      </c>
      <c r="H25" s="19"/>
      <c r="I25" s="19"/>
      <c r="J25" s="19"/>
      <c r="K25" s="50">
        <v>6</v>
      </c>
      <c r="L25" s="50">
        <v>19</v>
      </c>
      <c r="M25" s="50" t="s">
        <v>21</v>
      </c>
    </row>
    <row r="26" s="2" customFormat="1" ht="11.25" spans="1:13">
      <c r="A26" s="16">
        <v>202310</v>
      </c>
      <c r="B26" s="20" t="s">
        <v>76</v>
      </c>
      <c r="C26" s="20" t="s">
        <v>77</v>
      </c>
      <c r="D26" s="20" t="s">
        <v>28</v>
      </c>
      <c r="E26" s="20" t="s">
        <v>78</v>
      </c>
      <c r="F26" s="38">
        <v>40</v>
      </c>
      <c r="G26" s="38">
        <v>40</v>
      </c>
      <c r="H26" s="16"/>
      <c r="I26" s="16"/>
      <c r="J26" s="16"/>
      <c r="K26" s="52">
        <v>54</v>
      </c>
      <c r="L26" s="52">
        <v>110</v>
      </c>
      <c r="M26" s="50" t="s">
        <v>21</v>
      </c>
    </row>
    <row r="27" s="2" customFormat="1" ht="11.25" spans="1:13">
      <c r="A27" s="16">
        <v>202311</v>
      </c>
      <c r="B27" s="20" t="s">
        <v>79</v>
      </c>
      <c r="C27" s="20" t="s">
        <v>80</v>
      </c>
      <c r="D27" s="20" t="s">
        <v>28</v>
      </c>
      <c r="E27" s="20" t="s">
        <v>29</v>
      </c>
      <c r="F27" s="38">
        <v>5</v>
      </c>
      <c r="G27" s="38">
        <v>5</v>
      </c>
      <c r="H27" s="29"/>
      <c r="I27" s="38"/>
      <c r="J27" s="38"/>
      <c r="K27" s="50">
        <v>183</v>
      </c>
      <c r="L27" s="50">
        <v>420</v>
      </c>
      <c r="M27" s="50" t="s">
        <v>21</v>
      </c>
    </row>
    <row r="28" s="2" customFormat="1" ht="11.25" spans="1:13">
      <c r="A28" s="16">
        <v>202312</v>
      </c>
      <c r="B28" s="20" t="s">
        <v>81</v>
      </c>
      <c r="C28" s="20" t="s">
        <v>82</v>
      </c>
      <c r="D28" s="20" t="s">
        <v>28</v>
      </c>
      <c r="E28" s="20" t="s">
        <v>72</v>
      </c>
      <c r="F28" s="38">
        <v>27</v>
      </c>
      <c r="G28" s="38">
        <v>27</v>
      </c>
      <c r="H28" s="29"/>
      <c r="I28" s="38"/>
      <c r="J28" s="38"/>
      <c r="K28" s="50">
        <v>9</v>
      </c>
      <c r="L28" s="50">
        <v>50</v>
      </c>
      <c r="M28" s="50" t="s">
        <v>21</v>
      </c>
    </row>
    <row r="29" s="2" customFormat="1" ht="11.25" spans="1:13">
      <c r="A29" s="28">
        <v>2023027</v>
      </c>
      <c r="B29" s="17" t="s">
        <v>83</v>
      </c>
      <c r="C29" s="17" t="s">
        <v>84</v>
      </c>
      <c r="D29" s="17" t="s">
        <v>24</v>
      </c>
      <c r="E29" s="17" t="s">
        <v>52</v>
      </c>
      <c r="F29" s="28">
        <v>22</v>
      </c>
      <c r="G29" s="28">
        <v>22</v>
      </c>
      <c r="H29" s="28"/>
      <c r="I29" s="28"/>
      <c r="J29" s="28"/>
      <c r="K29" s="50">
        <v>5</v>
      </c>
      <c r="L29" s="50">
        <v>52</v>
      </c>
      <c r="M29" s="50" t="s">
        <v>21</v>
      </c>
    </row>
    <row r="30" s="2" customFormat="1" ht="11.25" spans="1:13">
      <c r="A30" s="28">
        <v>2023028</v>
      </c>
      <c r="B30" s="17" t="s">
        <v>85</v>
      </c>
      <c r="C30" s="17" t="s">
        <v>86</v>
      </c>
      <c r="D30" s="17" t="s">
        <v>24</v>
      </c>
      <c r="E30" s="17" t="s">
        <v>87</v>
      </c>
      <c r="F30" s="28">
        <v>22</v>
      </c>
      <c r="G30" s="28">
        <v>22</v>
      </c>
      <c r="H30" s="28"/>
      <c r="I30" s="28"/>
      <c r="J30" s="28"/>
      <c r="K30" s="50">
        <v>11</v>
      </c>
      <c r="L30" s="50">
        <v>52</v>
      </c>
      <c r="M30" s="50" t="s">
        <v>21</v>
      </c>
    </row>
    <row r="31" s="2" customFormat="1" ht="11.25" spans="1:13">
      <c r="A31" s="28">
        <v>2023029</v>
      </c>
      <c r="B31" s="17" t="s">
        <v>88</v>
      </c>
      <c r="C31" s="17" t="s">
        <v>89</v>
      </c>
      <c r="D31" s="17" t="s">
        <v>24</v>
      </c>
      <c r="E31" s="17" t="s">
        <v>90</v>
      </c>
      <c r="F31" s="28">
        <v>23</v>
      </c>
      <c r="G31" s="28">
        <v>23</v>
      </c>
      <c r="H31" s="28"/>
      <c r="I31" s="28"/>
      <c r="J31" s="28"/>
      <c r="K31" s="50">
        <v>2</v>
      </c>
      <c r="L31" s="55">
        <v>60</v>
      </c>
      <c r="M31" s="50" t="s">
        <v>21</v>
      </c>
    </row>
    <row r="32" s="2" customFormat="1" ht="11.25" spans="1:13">
      <c r="A32" s="28">
        <v>2023030</v>
      </c>
      <c r="B32" s="17" t="s">
        <v>91</v>
      </c>
      <c r="C32" s="17" t="s">
        <v>92</v>
      </c>
      <c r="D32" s="17" t="s">
        <v>19</v>
      </c>
      <c r="E32" s="17" t="s">
        <v>93</v>
      </c>
      <c r="F32" s="28">
        <v>8</v>
      </c>
      <c r="G32" s="28"/>
      <c r="H32" s="28">
        <v>8</v>
      </c>
      <c r="I32" s="28"/>
      <c r="J32" s="28"/>
      <c r="K32" s="52">
        <v>20</v>
      </c>
      <c r="L32" s="50">
        <v>69</v>
      </c>
      <c r="M32" s="50" t="s">
        <v>21</v>
      </c>
    </row>
    <row r="33" s="2" customFormat="1" ht="11.25" spans="1:13">
      <c r="A33" s="28">
        <v>2023031</v>
      </c>
      <c r="B33" s="17" t="s">
        <v>94</v>
      </c>
      <c r="C33" s="17" t="s">
        <v>95</v>
      </c>
      <c r="D33" s="17" t="s">
        <v>19</v>
      </c>
      <c r="E33" s="17" t="s">
        <v>96</v>
      </c>
      <c r="F33" s="28">
        <v>35.5</v>
      </c>
      <c r="G33" s="28">
        <v>30</v>
      </c>
      <c r="H33" s="28">
        <v>5</v>
      </c>
      <c r="I33" s="28"/>
      <c r="J33" s="28">
        <v>0.5</v>
      </c>
      <c r="K33" s="52">
        <v>43</v>
      </c>
      <c r="L33" s="56">
        <v>171</v>
      </c>
      <c r="M33" s="50" t="s">
        <v>21</v>
      </c>
    </row>
    <row r="34" s="2" customFormat="1" ht="11.25" spans="1:13">
      <c r="A34" s="28">
        <v>2023032</v>
      </c>
      <c r="B34" s="17" t="s">
        <v>97</v>
      </c>
      <c r="C34" s="17" t="s">
        <v>98</v>
      </c>
      <c r="D34" s="17" t="s">
        <v>28</v>
      </c>
      <c r="E34" s="17" t="s">
        <v>72</v>
      </c>
      <c r="F34" s="28">
        <v>20</v>
      </c>
      <c r="G34" s="28"/>
      <c r="H34" s="28">
        <v>20</v>
      </c>
      <c r="I34" s="28"/>
      <c r="J34" s="28"/>
      <c r="K34" s="52">
        <v>73</v>
      </c>
      <c r="L34" s="56">
        <v>210</v>
      </c>
      <c r="M34" s="50" t="s">
        <v>21</v>
      </c>
    </row>
    <row r="35" s="2" customFormat="1" ht="11.25" spans="1:13">
      <c r="A35" s="28">
        <v>2023033</v>
      </c>
      <c r="B35" s="17" t="s">
        <v>99</v>
      </c>
      <c r="C35" s="17" t="s">
        <v>100</v>
      </c>
      <c r="D35" s="17" t="s">
        <v>28</v>
      </c>
      <c r="E35" s="17" t="s">
        <v>75</v>
      </c>
      <c r="F35" s="28">
        <v>8</v>
      </c>
      <c r="G35" s="28"/>
      <c r="H35" s="28">
        <v>8</v>
      </c>
      <c r="I35" s="28"/>
      <c r="J35" s="28"/>
      <c r="K35" s="50">
        <v>9</v>
      </c>
      <c r="L35" s="50">
        <v>30</v>
      </c>
      <c r="M35" s="50" t="s">
        <v>21</v>
      </c>
    </row>
    <row r="36" s="2" customFormat="1" ht="11.25" spans="1:13">
      <c r="A36" s="28">
        <v>2023034</v>
      </c>
      <c r="B36" s="17" t="s">
        <v>101</v>
      </c>
      <c r="C36" s="17" t="s">
        <v>102</v>
      </c>
      <c r="D36" s="17" t="s">
        <v>28</v>
      </c>
      <c r="E36" s="17" t="s">
        <v>103</v>
      </c>
      <c r="F36" s="28">
        <v>32</v>
      </c>
      <c r="G36" s="28"/>
      <c r="H36" s="28">
        <v>32</v>
      </c>
      <c r="I36" s="28"/>
      <c r="J36" s="28"/>
      <c r="K36" s="50">
        <v>24</v>
      </c>
      <c r="L36" s="50">
        <v>51</v>
      </c>
      <c r="M36" s="50" t="s">
        <v>21</v>
      </c>
    </row>
    <row r="37" s="2" customFormat="1" ht="11.25" spans="1:13">
      <c r="A37" s="28">
        <v>2023035</v>
      </c>
      <c r="B37" s="17" t="s">
        <v>104</v>
      </c>
      <c r="C37" s="17" t="s">
        <v>105</v>
      </c>
      <c r="D37" s="17" t="s">
        <v>28</v>
      </c>
      <c r="E37" s="17" t="s">
        <v>106</v>
      </c>
      <c r="F37" s="28">
        <v>24</v>
      </c>
      <c r="G37" s="28">
        <v>12</v>
      </c>
      <c r="H37" s="28"/>
      <c r="I37" s="28">
        <v>12</v>
      </c>
      <c r="J37" s="28"/>
      <c r="K37" s="50">
        <v>43</v>
      </c>
      <c r="L37" s="50">
        <v>88</v>
      </c>
      <c r="M37" s="50" t="s">
        <v>21</v>
      </c>
    </row>
    <row r="38" s="2" customFormat="1" ht="11.25" spans="1:13">
      <c r="A38" s="28">
        <v>2023036</v>
      </c>
      <c r="B38" s="17" t="s">
        <v>107</v>
      </c>
      <c r="C38" s="17" t="s">
        <v>108</v>
      </c>
      <c r="D38" s="17" t="s">
        <v>28</v>
      </c>
      <c r="E38" s="17" t="s">
        <v>109</v>
      </c>
      <c r="F38" s="28">
        <v>21.25</v>
      </c>
      <c r="G38" s="28">
        <v>21.25</v>
      </c>
      <c r="H38" s="28"/>
      <c r="I38" s="28"/>
      <c r="J38" s="28"/>
      <c r="K38" s="50">
        <v>23</v>
      </c>
      <c r="L38" s="50">
        <v>55</v>
      </c>
      <c r="M38" s="50" t="s">
        <v>21</v>
      </c>
    </row>
    <row r="39" s="2" customFormat="1" ht="11.25" spans="1:13">
      <c r="A39" s="28">
        <v>2023038</v>
      </c>
      <c r="B39" s="17" t="s">
        <v>110</v>
      </c>
      <c r="C39" s="17" t="s">
        <v>111</v>
      </c>
      <c r="D39" s="17" t="s">
        <v>28</v>
      </c>
      <c r="E39" s="17" t="s">
        <v>112</v>
      </c>
      <c r="F39" s="28">
        <v>35</v>
      </c>
      <c r="G39" s="28">
        <v>35</v>
      </c>
      <c r="H39" s="28"/>
      <c r="I39" s="28"/>
      <c r="J39" s="28"/>
      <c r="K39" s="50">
        <v>7</v>
      </c>
      <c r="L39" s="50">
        <v>24</v>
      </c>
      <c r="M39" s="50" t="s">
        <v>21</v>
      </c>
    </row>
    <row r="40" s="2" customFormat="1" ht="21" spans="1:13">
      <c r="A40" s="28">
        <v>2023039</v>
      </c>
      <c r="B40" s="17" t="s">
        <v>113</v>
      </c>
      <c r="C40" s="17" t="s">
        <v>114</v>
      </c>
      <c r="D40" s="17" t="s">
        <v>24</v>
      </c>
      <c r="E40" s="17" t="s">
        <v>69</v>
      </c>
      <c r="F40" s="28">
        <v>75</v>
      </c>
      <c r="G40" s="28"/>
      <c r="H40" s="28">
        <v>22.5</v>
      </c>
      <c r="I40" s="28">
        <v>52.5</v>
      </c>
      <c r="J40" s="28"/>
      <c r="K40" s="50">
        <v>14</v>
      </c>
      <c r="L40" s="50">
        <v>85</v>
      </c>
      <c r="M40" s="50" t="s">
        <v>21</v>
      </c>
    </row>
    <row r="41" s="2" customFormat="1" ht="11.25" spans="1:13">
      <c r="A41" s="28">
        <v>2023040</v>
      </c>
      <c r="B41" s="17" t="s">
        <v>115</v>
      </c>
      <c r="C41" s="17" t="s">
        <v>116</v>
      </c>
      <c r="D41" s="17" t="s">
        <v>28</v>
      </c>
      <c r="E41" s="17" t="s">
        <v>117</v>
      </c>
      <c r="F41" s="28">
        <v>30</v>
      </c>
      <c r="G41" s="28"/>
      <c r="H41" s="28">
        <v>30</v>
      </c>
      <c r="I41" s="28"/>
      <c r="J41" s="28"/>
      <c r="K41" s="50">
        <v>21</v>
      </c>
      <c r="L41" s="50">
        <v>599</v>
      </c>
      <c r="M41" s="50" t="s">
        <v>21</v>
      </c>
    </row>
    <row r="42" s="2" customFormat="1" ht="21" spans="1:13">
      <c r="A42" s="28">
        <v>2023041</v>
      </c>
      <c r="B42" s="17" t="s">
        <v>118</v>
      </c>
      <c r="C42" s="17" t="s">
        <v>119</v>
      </c>
      <c r="D42" s="17" t="s">
        <v>19</v>
      </c>
      <c r="E42" s="17" t="s">
        <v>20</v>
      </c>
      <c r="F42" s="28">
        <v>35</v>
      </c>
      <c r="G42" s="28"/>
      <c r="H42" s="28"/>
      <c r="I42" s="28"/>
      <c r="J42" s="28">
        <v>35</v>
      </c>
      <c r="K42" s="50">
        <v>4</v>
      </c>
      <c r="L42" s="50">
        <v>51</v>
      </c>
      <c r="M42" s="50" t="s">
        <v>21</v>
      </c>
    </row>
    <row r="43" s="2" customFormat="1" ht="21" spans="1:13">
      <c r="A43" s="28">
        <v>2023042</v>
      </c>
      <c r="B43" s="17" t="s">
        <v>120</v>
      </c>
      <c r="C43" s="17" t="s">
        <v>121</v>
      </c>
      <c r="D43" s="17" t="s">
        <v>19</v>
      </c>
      <c r="E43" s="17" t="s">
        <v>47</v>
      </c>
      <c r="F43" s="28">
        <v>180</v>
      </c>
      <c r="G43" s="28">
        <v>162.7</v>
      </c>
      <c r="H43" s="28"/>
      <c r="I43" s="28">
        <v>17.3</v>
      </c>
      <c r="J43" s="28"/>
      <c r="K43" s="45">
        <v>15</v>
      </c>
      <c r="L43" s="50">
        <v>82</v>
      </c>
      <c r="M43" s="50" t="s">
        <v>21</v>
      </c>
    </row>
    <row r="44" s="2" customFormat="1" ht="21" spans="1:13">
      <c r="A44" s="28">
        <v>2023043</v>
      </c>
      <c r="B44" s="17" t="s">
        <v>122</v>
      </c>
      <c r="C44" s="17" t="s">
        <v>123</v>
      </c>
      <c r="D44" s="17" t="s">
        <v>24</v>
      </c>
      <c r="E44" s="17" t="s">
        <v>69</v>
      </c>
      <c r="F44" s="28">
        <v>35</v>
      </c>
      <c r="G44" s="28">
        <v>35</v>
      </c>
      <c r="H44" s="28"/>
      <c r="I44" s="28"/>
      <c r="J44" s="28"/>
      <c r="K44" s="50">
        <v>14</v>
      </c>
      <c r="L44" s="50">
        <v>85</v>
      </c>
      <c r="M44" s="50" t="s">
        <v>21</v>
      </c>
    </row>
    <row r="45" s="2" customFormat="1" ht="21" spans="1:13">
      <c r="A45" s="28">
        <v>2023044</v>
      </c>
      <c r="B45" s="17" t="s">
        <v>124</v>
      </c>
      <c r="C45" s="17" t="s">
        <v>125</v>
      </c>
      <c r="D45" s="17" t="s">
        <v>24</v>
      </c>
      <c r="E45" s="17" t="s">
        <v>126</v>
      </c>
      <c r="F45" s="28">
        <v>128</v>
      </c>
      <c r="G45" s="28"/>
      <c r="H45" s="28"/>
      <c r="I45" s="28"/>
      <c r="J45" s="28">
        <v>128</v>
      </c>
      <c r="K45" s="33">
        <v>15</v>
      </c>
      <c r="L45" s="33">
        <v>171</v>
      </c>
      <c r="M45" s="50" t="s">
        <v>21</v>
      </c>
    </row>
    <row r="46" s="3" customFormat="1" ht="12" spans="1:13">
      <c r="A46" s="29">
        <v>2023049</v>
      </c>
      <c r="B46" s="21" t="s">
        <v>127</v>
      </c>
      <c r="C46" s="21" t="s">
        <v>128</v>
      </c>
      <c r="D46" s="30" t="s">
        <v>24</v>
      </c>
      <c r="E46" s="30" t="s">
        <v>55</v>
      </c>
      <c r="F46" s="19">
        <v>52</v>
      </c>
      <c r="G46" s="26"/>
      <c r="H46" s="26"/>
      <c r="I46" s="26"/>
      <c r="J46" s="26">
        <v>52</v>
      </c>
      <c r="K46" s="50">
        <v>90</v>
      </c>
      <c r="L46" s="50">
        <v>361</v>
      </c>
      <c r="M46" s="50" t="s">
        <v>21</v>
      </c>
    </row>
    <row r="47" ht="31.5" spans="1:13">
      <c r="A47" s="31">
        <v>2023052</v>
      </c>
      <c r="B47" s="20" t="s">
        <v>129</v>
      </c>
      <c r="C47" s="32" t="s">
        <v>130</v>
      </c>
      <c r="D47" s="20" t="s">
        <v>28</v>
      </c>
      <c r="E47" s="17" t="s">
        <v>29</v>
      </c>
      <c r="F47" s="19">
        <v>200</v>
      </c>
      <c r="G47" s="26">
        <v>97.85</v>
      </c>
      <c r="H47" s="26"/>
      <c r="I47" s="26"/>
      <c r="J47" s="26">
        <v>102.15</v>
      </c>
      <c r="K47" s="50">
        <v>183</v>
      </c>
      <c r="L47" s="50">
        <v>415</v>
      </c>
      <c r="M47" s="50" t="s">
        <v>21</v>
      </c>
    </row>
    <row r="48" ht="21" spans="1:13">
      <c r="A48" s="31">
        <v>2023053</v>
      </c>
      <c r="B48" s="20" t="s">
        <v>131</v>
      </c>
      <c r="C48" s="32" t="s">
        <v>132</v>
      </c>
      <c r="D48" s="20" t="s">
        <v>28</v>
      </c>
      <c r="E48" s="17" t="s">
        <v>29</v>
      </c>
      <c r="F48" s="19">
        <v>28</v>
      </c>
      <c r="G48" s="26"/>
      <c r="H48" s="26"/>
      <c r="I48" s="26"/>
      <c r="J48" s="26">
        <v>28</v>
      </c>
      <c r="K48" s="50">
        <v>183</v>
      </c>
      <c r="L48" s="50">
        <v>415</v>
      </c>
      <c r="M48" s="50" t="s">
        <v>21</v>
      </c>
    </row>
    <row r="49" ht="21" spans="1:13">
      <c r="A49" s="31">
        <v>2023054</v>
      </c>
      <c r="B49" s="20" t="s">
        <v>133</v>
      </c>
      <c r="C49" s="32" t="s">
        <v>134</v>
      </c>
      <c r="D49" s="20" t="s">
        <v>28</v>
      </c>
      <c r="E49" s="17" t="s">
        <v>29</v>
      </c>
      <c r="F49" s="19">
        <v>300</v>
      </c>
      <c r="G49" s="26"/>
      <c r="H49" s="26"/>
      <c r="I49" s="26"/>
      <c r="J49" s="26">
        <v>300</v>
      </c>
      <c r="K49" s="50">
        <v>183</v>
      </c>
      <c r="L49" s="50">
        <v>415</v>
      </c>
      <c r="M49" s="50" t="s">
        <v>21</v>
      </c>
    </row>
    <row r="50" spans="1:13">
      <c r="A50" s="31">
        <v>2023055</v>
      </c>
      <c r="B50" s="20" t="s">
        <v>135</v>
      </c>
      <c r="C50" s="32" t="s">
        <v>136</v>
      </c>
      <c r="D50" s="20" t="s">
        <v>28</v>
      </c>
      <c r="E50" s="17" t="s">
        <v>29</v>
      </c>
      <c r="F50" s="19">
        <v>79</v>
      </c>
      <c r="G50" s="26">
        <v>79</v>
      </c>
      <c r="H50" s="26"/>
      <c r="I50" s="26"/>
      <c r="J50" s="26"/>
      <c r="K50" s="50">
        <v>183</v>
      </c>
      <c r="L50" s="50">
        <v>415</v>
      </c>
      <c r="M50" s="50" t="s">
        <v>21</v>
      </c>
    </row>
    <row r="51" spans="1:13">
      <c r="A51" s="31">
        <v>2023037</v>
      </c>
      <c r="B51" s="39" t="s">
        <v>137</v>
      </c>
      <c r="C51" s="40" t="s">
        <v>138</v>
      </c>
      <c r="D51" s="20" t="s">
        <v>28</v>
      </c>
      <c r="E51" s="30" t="s">
        <v>106</v>
      </c>
      <c r="F51" s="19">
        <v>21.45</v>
      </c>
      <c r="G51" s="26"/>
      <c r="H51" s="26"/>
      <c r="I51" s="26"/>
      <c r="J51" s="26">
        <v>21.45</v>
      </c>
      <c r="K51" s="50">
        <v>7</v>
      </c>
      <c r="L51" s="50">
        <v>34</v>
      </c>
      <c r="M51" s="50" t="s">
        <v>21</v>
      </c>
    </row>
    <row r="52" spans="1:13">
      <c r="A52" s="16">
        <v>202315</v>
      </c>
      <c r="B52" s="41" t="s">
        <v>139</v>
      </c>
      <c r="C52" s="17" t="s">
        <v>140</v>
      </c>
      <c r="D52" s="17" t="s">
        <v>35</v>
      </c>
      <c r="E52" s="17" t="s">
        <v>35</v>
      </c>
      <c r="F52" s="19">
        <v>15</v>
      </c>
      <c r="G52" s="19">
        <v>15</v>
      </c>
      <c r="H52" s="28"/>
      <c r="I52" s="19"/>
      <c r="J52" s="19"/>
      <c r="K52" s="50">
        <v>300</v>
      </c>
      <c r="L52" s="50">
        <v>300</v>
      </c>
      <c r="M52" s="50" t="s">
        <v>21</v>
      </c>
    </row>
    <row r="53" ht="21" spans="1:13">
      <c r="A53" s="28">
        <v>2023023</v>
      </c>
      <c r="B53" s="17" t="s">
        <v>141</v>
      </c>
      <c r="C53" s="17" t="s">
        <v>142</v>
      </c>
      <c r="D53" s="17" t="s">
        <v>143</v>
      </c>
      <c r="E53" s="17" t="s">
        <v>144</v>
      </c>
      <c r="F53" s="28">
        <v>20</v>
      </c>
      <c r="G53" s="28"/>
      <c r="H53" s="28"/>
      <c r="I53" s="28">
        <v>20</v>
      </c>
      <c r="J53" s="28"/>
      <c r="K53" s="50">
        <v>600</v>
      </c>
      <c r="L53" s="50">
        <v>600</v>
      </c>
      <c r="M53" s="50" t="s">
        <v>21</v>
      </c>
    </row>
    <row r="54" ht="21" spans="1:13">
      <c r="A54" s="28">
        <v>2023024</v>
      </c>
      <c r="B54" s="17" t="s">
        <v>145</v>
      </c>
      <c r="C54" s="17" t="s">
        <v>146</v>
      </c>
      <c r="D54" s="17" t="s">
        <v>19</v>
      </c>
      <c r="E54" s="17" t="s">
        <v>19</v>
      </c>
      <c r="F54" s="28">
        <v>17</v>
      </c>
      <c r="G54" s="28"/>
      <c r="H54" s="28"/>
      <c r="I54" s="28">
        <v>17</v>
      </c>
      <c r="J54" s="28"/>
      <c r="K54" s="50">
        <v>622</v>
      </c>
      <c r="L54" s="50">
        <v>622</v>
      </c>
      <c r="M54" s="50" t="s">
        <v>21</v>
      </c>
    </row>
    <row r="55" spans="1:13">
      <c r="A55" s="28">
        <v>2023025</v>
      </c>
      <c r="B55" s="17" t="s">
        <v>147</v>
      </c>
      <c r="C55" s="17" t="s">
        <v>148</v>
      </c>
      <c r="D55" s="17" t="s">
        <v>35</v>
      </c>
      <c r="E55" s="17" t="s">
        <v>35</v>
      </c>
      <c r="F55" s="28">
        <v>10</v>
      </c>
      <c r="G55" s="28"/>
      <c r="H55" s="28"/>
      <c r="I55" s="28">
        <v>10</v>
      </c>
      <c r="J55" s="28"/>
      <c r="K55" s="50">
        <v>55</v>
      </c>
      <c r="L55" s="50">
        <v>55</v>
      </c>
      <c r="M55" s="50" t="s">
        <v>21</v>
      </c>
    </row>
    <row r="56" spans="1:13">
      <c r="A56" s="28">
        <v>2023026</v>
      </c>
      <c r="B56" s="17" t="s">
        <v>149</v>
      </c>
      <c r="C56" s="17" t="s">
        <v>150</v>
      </c>
      <c r="D56" s="17" t="s">
        <v>35</v>
      </c>
      <c r="E56" s="17" t="s">
        <v>35</v>
      </c>
      <c r="F56" s="28">
        <v>25</v>
      </c>
      <c r="G56" s="28"/>
      <c r="H56" s="28"/>
      <c r="I56" s="28">
        <v>25</v>
      </c>
      <c r="J56" s="28"/>
      <c r="K56" s="50">
        <v>200</v>
      </c>
      <c r="L56" s="50">
        <v>500</v>
      </c>
      <c r="M56" s="50" t="s">
        <v>21</v>
      </c>
    </row>
    <row r="57" spans="1:13">
      <c r="A57" s="28">
        <v>2023045</v>
      </c>
      <c r="B57" s="17" t="s">
        <v>151</v>
      </c>
      <c r="C57" s="17" t="s">
        <v>152</v>
      </c>
      <c r="D57" s="17" t="s">
        <v>35</v>
      </c>
      <c r="E57" s="17" t="s">
        <v>35</v>
      </c>
      <c r="F57" s="28">
        <v>52.5</v>
      </c>
      <c r="G57" s="28"/>
      <c r="H57" s="28">
        <v>51.5</v>
      </c>
      <c r="I57" s="28"/>
      <c r="J57" s="28">
        <v>1</v>
      </c>
      <c r="K57" s="50">
        <v>175</v>
      </c>
      <c r="L57" s="50">
        <v>175</v>
      </c>
      <c r="M57" s="50" t="s">
        <v>21</v>
      </c>
    </row>
    <row r="58" ht="21" spans="1:13">
      <c r="A58" s="28">
        <v>2023046</v>
      </c>
      <c r="B58" s="17" t="s">
        <v>153</v>
      </c>
      <c r="C58" s="17" t="s">
        <v>154</v>
      </c>
      <c r="D58" s="17" t="s">
        <v>35</v>
      </c>
      <c r="E58" s="17" t="s">
        <v>35</v>
      </c>
      <c r="F58" s="28">
        <v>57.2</v>
      </c>
      <c r="G58" s="28"/>
      <c r="H58" s="28"/>
      <c r="I58" s="28">
        <v>57.2</v>
      </c>
      <c r="J58" s="28"/>
      <c r="K58" s="50">
        <v>68</v>
      </c>
      <c r="L58" s="50">
        <v>183</v>
      </c>
      <c r="M58" s="50" t="s">
        <v>21</v>
      </c>
    </row>
    <row r="59" spans="1:13">
      <c r="A59" s="28">
        <v>2023013</v>
      </c>
      <c r="B59" s="17" t="s">
        <v>155</v>
      </c>
      <c r="C59" s="17" t="s">
        <v>156</v>
      </c>
      <c r="D59" s="17" t="s">
        <v>35</v>
      </c>
      <c r="E59" s="17" t="s">
        <v>35</v>
      </c>
      <c r="F59" s="28">
        <v>80</v>
      </c>
      <c r="G59" s="28">
        <v>9</v>
      </c>
      <c r="H59" s="28">
        <v>4</v>
      </c>
      <c r="I59" s="28">
        <v>4</v>
      </c>
      <c r="J59" s="28">
        <v>63</v>
      </c>
      <c r="K59" s="50"/>
      <c r="L59" s="50"/>
      <c r="M59" s="50" t="s">
        <v>21</v>
      </c>
    </row>
    <row r="60" spans="1:13">
      <c r="A60" s="29">
        <v>2023047</v>
      </c>
      <c r="B60" s="42" t="s">
        <v>157</v>
      </c>
      <c r="C60" s="17" t="s">
        <v>158</v>
      </c>
      <c r="D60" s="17" t="s">
        <v>35</v>
      </c>
      <c r="E60" s="17" t="s">
        <v>35</v>
      </c>
      <c r="F60" s="28">
        <v>110.105096</v>
      </c>
      <c r="G60" s="29"/>
      <c r="H60" s="29"/>
      <c r="I60" s="19"/>
      <c r="J60" s="29">
        <v>110.105096</v>
      </c>
      <c r="K60" s="50">
        <v>107</v>
      </c>
      <c r="L60" s="50">
        <v>107</v>
      </c>
      <c r="M60" s="50" t="s">
        <v>21</v>
      </c>
    </row>
    <row r="61" spans="1:13">
      <c r="A61" s="43" t="s">
        <v>159</v>
      </c>
      <c r="B61" s="44"/>
      <c r="C61" s="45">
        <v>56</v>
      </c>
      <c r="D61" s="46"/>
      <c r="E61" s="46"/>
      <c r="F61" s="45">
        <f t="shared" ref="F61:L61" si="0">SUM(F5:F60)</f>
        <v>4542.995096</v>
      </c>
      <c r="G61" s="45">
        <f t="shared" si="0"/>
        <v>2057.926502</v>
      </c>
      <c r="H61" s="45">
        <f t="shared" si="0"/>
        <v>598.073498</v>
      </c>
      <c r="I61" s="45">
        <f t="shared" si="0"/>
        <v>417</v>
      </c>
      <c r="J61" s="45">
        <f t="shared" si="0"/>
        <v>1469.995096</v>
      </c>
      <c r="K61" s="45">
        <f t="shared" si="0"/>
        <v>6770</v>
      </c>
      <c r="L61" s="45">
        <f t="shared" si="0"/>
        <v>15315</v>
      </c>
      <c r="M61" s="50"/>
    </row>
  </sheetData>
  <mergeCells count="11">
    <mergeCell ref="A1:M1"/>
    <mergeCell ref="A2:M2"/>
    <mergeCell ref="D3:E3"/>
    <mergeCell ref="F3:J3"/>
    <mergeCell ref="A61:B61"/>
    <mergeCell ref="A3:A4"/>
    <mergeCell ref="B3:B4"/>
    <mergeCell ref="C3:C4"/>
    <mergeCell ref="K3:K4"/>
    <mergeCell ref="L3:L4"/>
    <mergeCell ref="M3:M4"/>
  </mergeCells>
  <pageMargins left="0.393055555555556" right="0.156944444444444" top="0.511805555555556" bottom="0.0784722222222222" header="0.314583333333333" footer="0.156944444444444"/>
  <pageSetup paperSize="9" scale="7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6 "   r g b C l r = " 4 4 C B 7 C " / > < c o m m e n t   s : r e f = " B 9 "   r g b C l r = " 4 4 C B 7 C " / > < c o m m e n t   s : r e f = " B 1 0 "   r g b C l r = " 4 4 C B 7 C " / > < c o m m e n t   s : r e f = " B 1 5 "   r g b C l r = " 4 4 C B 7 C " / > < c o m m e n t   s : r e f = " B 1 6 "   r g b C l r = " 4 4 C B 7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年度项目台账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扶贫开发办公室</cp:lastModifiedBy>
  <dcterms:created xsi:type="dcterms:W3CDTF">2021-09-17T01:34:00Z</dcterms:created>
  <dcterms:modified xsi:type="dcterms:W3CDTF">2023-12-06T07:06:45Z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F77C1879D8F64543AA1908C6B0297B6D</vt:lpwstr>
  </property>
  <property fmtid="{D5CDD505-2E9C-101B-9397-08002B2CF9AE}" pid="3" name="KSOProductBuildVer">
    <vt:lpwstr>2052-12.1.0.15990</vt:lpwstr>
  </property>
</Properties>
</file>