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375"/>
  </bookViews>
  <sheets>
    <sheet name="渭滨区2025年第二批财政衔接资金项目计划表" sheetId="6" r:id="rId1"/>
  </sheets>
  <definedNames>
    <definedName name="_xlnm._FilterDatabase" localSheetId="0" hidden="1">渭滨区2025年第二批财政衔接资金项目计划表!$A$1:$AA$47</definedName>
    <definedName name="_xlnm.Print_Titles" localSheetId="0">渭滨区2025年第二批财政衔接资金项目计划表!$2:$5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<sst xmlns="http://schemas.openxmlformats.org/spreadsheetml/2006/main" count="556" uniqueCount="209">
  <si>
    <t>附件：</t>
  </si>
  <si>
    <t>渭滨区2025年第二批财政衔接资金项目计划表</t>
  </si>
  <si>
    <t>序号</t>
  </si>
  <si>
    <t>项目编号</t>
  </si>
  <si>
    <t>类别</t>
  </si>
  <si>
    <t>项目名称</t>
  </si>
  <si>
    <t>项目内容及建设规模</t>
  </si>
  <si>
    <t>建设期限
（起止时间）</t>
  </si>
  <si>
    <t>绩效目标</t>
  </si>
  <si>
    <t>项目实施地点</t>
  </si>
  <si>
    <t>脱贫村（是/否）</t>
  </si>
  <si>
    <t>重点帮扶镇（是/否）</t>
  </si>
  <si>
    <t>重点帮扶村（是/否）</t>
  </si>
  <si>
    <t>直接受益脱贫人口（含监测对象）</t>
  </si>
  <si>
    <t>受益总人口</t>
  </si>
  <si>
    <t>资金投入（万元）</t>
  </si>
  <si>
    <t>项目责任
单位</t>
  </si>
  <si>
    <t>行业主管部门</t>
  </si>
  <si>
    <t>财政资金
支持环节</t>
  </si>
  <si>
    <t>是否以工代赈</t>
  </si>
  <si>
    <t>合计</t>
  </si>
  <si>
    <t>财政衔接资金</t>
  </si>
  <si>
    <t>自筹
或社会投资</t>
  </si>
  <si>
    <t>镇</t>
  </si>
  <si>
    <t>村</t>
  </si>
  <si>
    <t>户数</t>
  </si>
  <si>
    <t>人数</t>
  </si>
  <si>
    <t>小计</t>
  </si>
  <si>
    <t>中央</t>
  </si>
  <si>
    <t>省级</t>
  </si>
  <si>
    <t>市级</t>
  </si>
  <si>
    <t>县级</t>
  </si>
  <si>
    <t>产业发展类</t>
  </si>
  <si>
    <t>2025年高家镇厥湾村油桃产业园配套设施项目</t>
  </si>
  <si>
    <t>经营方式：自主经营
建设内容：1.油桃产业园区安装灭蝇灯82盏；2.修建油桃包装、分拣、储存车间200㎡，水电配套设施等。</t>
  </si>
  <si>
    <t>2025年7—12月</t>
  </si>
  <si>
    <t>资产权属：厥湾村村集体
管护责任单位：厥湾村村委会
联农带农机制：就业务工、产业带动
绩效目标：改善产业发展条件，提高群众作业效率。项目受益农户158户。</t>
  </si>
  <si>
    <t>高家镇</t>
  </si>
  <si>
    <t>厥湾村</t>
  </si>
  <si>
    <t>否</t>
  </si>
  <si>
    <t>高家镇人民政府</t>
  </si>
  <si>
    <t>区农业农村局</t>
  </si>
  <si>
    <t>项目建设、材料采购、工费支出</t>
  </si>
  <si>
    <t>2025年神农镇茹家庄村柴胡产业发展项目</t>
  </si>
  <si>
    <t>经营方式：自主经营
建设内容：计划在茹家庄村种植濛柴150亩，购买种子3000斤等，建设50亩濛柴育苗基地，提高村集体经济收入。</t>
  </si>
  <si>
    <t>资产权属：茹家庄村村集体    
管护责任单位：茹家庄村村委会
联农带农机制：就业务工、产业带动
绩效目标：项目预计带动就业10人。扶持村集体产业发展，壮大集体经济，提高村集体收入，项目收益期间，村集体收入20万元。</t>
  </si>
  <si>
    <t>神农镇</t>
  </si>
  <si>
    <t>茹家庄村</t>
  </si>
  <si>
    <t>神农镇人民政府</t>
  </si>
  <si>
    <t>2025年神农镇益门堡村三四组产业灌溉渠修复项目</t>
  </si>
  <si>
    <t>建设内容：修建油性混凝土灌溉渠350m，管沟的开挖回填及混凝土浇灌。</t>
  </si>
  <si>
    <t>资产权属：益门堡村村集体     
管护责任单位：益门堡村村委会  
绩效目标：项目建成后，可解决村民产业灌溉问题，同时解决166户583人（其中脱贫户17户55人）生产生活及经济收入困难，巩固提升脱贫成效。</t>
  </si>
  <si>
    <t>益门堡村</t>
  </si>
  <si>
    <t>2025年马营镇燃灯寺村食用油生产线改造提升项目</t>
  </si>
  <si>
    <t>经营方式：集体经营
建设内容：购置灌装封口设备1套，过滤设备1台，炒锅2台，传送带1套，3吨油罐4个，粮食烘干机1台，配套工业监控设备；改造北库房，搭建框架铺设墙板、防腐处理125㎡，配套灯具等电力设施；建设油罐库，处理地面130㎡，铺设墙板350㎡，吊顶130㎡，配套灯具等电力设施。</t>
  </si>
  <si>
    <t>资产权属：燃灯寺村股份经济合作社
管护责任单位：燃灯寺村股份经济合作社
联农带农机制：就业务工、产业带动
绩效目标：日处理油菜籽能力达到15吨，年产值增至800万元，净利润达到80万元。</t>
  </si>
  <si>
    <t>马营镇</t>
  </si>
  <si>
    <t>燃灯寺村</t>
  </si>
  <si>
    <t>马营镇人民政府</t>
  </si>
  <si>
    <t>2025年马营镇黄家山村云岭柿业种植园配套项目</t>
  </si>
  <si>
    <t>经营方式：自主经营
项目内容：园内生产道路硬化①生产主道路：长490m×宽4.5m、长1045m×宽3m，对原路基夯实加固，增设砂石层（厚度180mm）；②生产副道路：长200m，宽度分别为1.5m、2.5m，根据路况现状，对原路基夯实加固，铺设原级配砂夹石（厚度200mm）。</t>
  </si>
  <si>
    <t>资产权属：黄家山村村集体
管护责任单位：黄家山村村委会
联农带农机制：就业务工，产业带动
绩效目标：项目建成后可吸纳附近剩余劳动力10人左右。</t>
  </si>
  <si>
    <t>黄家山村</t>
  </si>
  <si>
    <t>2025年马营镇下沟村紫苏种植项目</t>
  </si>
  <si>
    <t>经营方式：自主经营
建设内容：建设70亩紫苏种植基地，配备1.5kW、4.5kW、5kW水泵各1个，配套微喷带、阀门、主管、卡子、接头，电盘2个，喷枪、架子、接头、管箍、三芯电缆500m等，修建拦水坝2处。</t>
  </si>
  <si>
    <t>资产归属：下沟村村集体
管护责任单位：下沟村村委会
联农带农机制：就业务工、产业带动
绩效目标：项目建成后可吸纳约20名剩余劳动力实现就业，年收入预计26万余元。</t>
  </si>
  <si>
    <t>下沟村</t>
  </si>
  <si>
    <t>2025年马营镇朴南村农贸市场（三期）项目</t>
  </si>
  <si>
    <t>经营方式：集体经营
建设内容：扩建钢结构市场（面积约2100㎡），硬化道路及停车场（挖土方2911m³），C25混凝土道路（厚200mm），3200㎡（C25混凝土）停车场（厚150mm）。同时，完善其他配套设施。</t>
  </si>
  <si>
    <t>资产权属：朴南村村集体
管护责任单位：朴南村村委会
联农带农机制：就业务工，产业带动
绩效目标：项目建成后可吸纳附近剩余劳动力20人左右。</t>
  </si>
  <si>
    <t>朴南衬</t>
  </si>
  <si>
    <t>项目建设、材料采购</t>
  </si>
  <si>
    <t>2025年八鱼镇八鱼村樱桃市场交易棚项目</t>
  </si>
  <si>
    <t>经营方式：自主经营
建设内容：八鱼村上甘沟樱桃市场周边沿道路建设樱桃交易棚（长500m×宽2m），甘凤路渠道加盖（长350m×宽2.2m），产业园围挡（长600m×高1.8m）。</t>
  </si>
  <si>
    <t>资产权属：八鱼村村集体
管护责任单位：八鱼村村委会
联农带农机制：就业务工、产业带动
绩效目标：1.拓宽农产品销售渠道，增加群众产业收入；2.助力美丽南山休闲带建设，进一步提升产业保障能力和保障水平，提高脱贫人口（51户172人）生产销售条件，受益群众850户3452人。</t>
  </si>
  <si>
    <t>八鱼镇</t>
  </si>
  <si>
    <t>八鱼村</t>
  </si>
  <si>
    <t>八鱼镇人民政府</t>
  </si>
  <si>
    <t>材料采购、项目建设等支出</t>
  </si>
  <si>
    <t>2025年八鱼镇樱桃产业园道路配套建设项目</t>
  </si>
  <si>
    <t>建设内容：聂家湾村：拓宽生产主干路（长630m×宽2m） ，现状破损路面罩面18cm厚混凝土； 新建浆砌片石挡土墙86m； 硬化生产支路（长520m×宽4.5m）；硬化生产支路（长 500m×宽3.5m）；新建产业园双边丝护栏网1260m。鱼池村－高崖村：拓宽生产主干路（长550m×宽1m）。鱼池村七组：硬化生产支路（长 385m×宽3.5m）。</t>
  </si>
  <si>
    <t>资产权属：聂家湾村、鱼池村村集体
管护责任单位：聂家湾村、鱼池村村委会
绩效目标：1.提升乡村振兴人居环境整治水平；2.助力南山观光休闲带建设，进一步调整调优产业结构，促进产业转型升级。3.方便群众生产生活，提升脱贫户、监测户82户275人生产生活条件；4.群众满意度达到95%以上。</t>
  </si>
  <si>
    <t>聂家湾村
鱼池村</t>
  </si>
  <si>
    <t>乡村建设类</t>
  </si>
  <si>
    <t>2025年高家镇水泉路村有机猕猴桃示范园产业园路项目</t>
  </si>
  <si>
    <t>建设内容：修建水泥硬化路面（长2600m×宽3m×厚0.18m）、浅蝶式排水渠（长2600m×宽0.3m），过路管网36m。</t>
  </si>
  <si>
    <t>资产权属：水泉路村村集体
管护责任单位：水泉路村村民委员会
绩效目标：改善基础设施条件，方便群众生产生活，提高生产效率，确保安全生产。项目受益农户42户。为五、六组600亩农田带来交通设施便利。</t>
  </si>
  <si>
    <t>水泉路村</t>
  </si>
  <si>
    <t>2025年高家镇太寅村重建猕猴桃产业桥修复项目</t>
  </si>
  <si>
    <t>建设内容：修建长18m×宽5m产业桥（含栏宽）1座，混凝土结构。</t>
  </si>
  <si>
    <t>资产权属：太寅村村集体
管护责任单位：太寅村村委会
绩效目标：改善基础设施条件，提高生产效率，确保安全生产。项目受益农户499户。</t>
  </si>
  <si>
    <t>太寅村</t>
  </si>
  <si>
    <t>区交通局</t>
  </si>
  <si>
    <t>2025年高家镇上川村康兴桥修建项目</t>
  </si>
  <si>
    <t>建设内容：修建长30m×宽6m混凝土康兴桥1座（含栏宽），通桥路长180m，修建展示厅路口道路长30m。</t>
  </si>
  <si>
    <t>资产权属：上川村村集体
管护责任单位：上川村村委会
绩效目标：改善基础设施，预计受益农户420户。</t>
  </si>
  <si>
    <t>上川村</t>
  </si>
  <si>
    <t>2025年高家镇李家塄村水毁路治理项目</t>
  </si>
  <si>
    <t>建设内容：1.维修二组村委会西门口塌方道路、浆砌片石挡土墙及急流槽；现状道路拓宽（长95m×宽1.5m×厚0.18m），急流槽1座（长11m），扶壁式钢筋混凝土挡土墙（长19m）。2.修复二组损坏混凝土道路109㎡。3.新建九组国坪路集水井1座；4.九组国坪路（温东虎门口）河道清淤195m³、d2000过路涵管16m、混凝土破除修复78㎡。</t>
  </si>
  <si>
    <t>资产权属：李家塄村村集体
管护责任单位：李家塄村村委会
绩效目标：提升基础设施建设，解决村民安全出行项目受益农户479户。</t>
  </si>
  <si>
    <t>李家塄村</t>
  </si>
  <si>
    <t>是</t>
  </si>
  <si>
    <t>2025年高家镇上川村食用菌菌种培育基地配套项目</t>
  </si>
  <si>
    <t>建设内容：购置400kVA变压器。</t>
  </si>
  <si>
    <t>资产权属：上川村村集体
管护责任单位：上川村村委会
绩效目标：改善生产设施条件，提高生产效率。项目预计带动受益农户414户。受益人口1422人，其中脱贫户182户543人。</t>
  </si>
  <si>
    <t>2025年高家镇厥湾村人居环境整治提升项目</t>
  </si>
  <si>
    <t>建设内容：安装60wLED太阳能路灯95盏（杆高6.5m）。</t>
  </si>
  <si>
    <t>资产权属：厥湾村村集体
管护责任单位：厥湾村村委会
绩效目标：改善农村基础设施条件，提升农村人居环境。受益农户305户。</t>
  </si>
  <si>
    <t>2025年高家镇苟家岭村人居环境提升项目</t>
  </si>
  <si>
    <t>建设内容：填埋整治高家镇苟家岭等村废弃垃圾坑85处，</t>
  </si>
  <si>
    <t>资产权属：苟家岭村村集体
管护责任单位：苟家岭村村委会  
绩效目标：项目预计带动就业16人，提升村庄环境质量，消除安全隐患，提高群众生活质量。</t>
  </si>
  <si>
    <t>苟家岭村</t>
  </si>
  <si>
    <t>2025年高家镇高家村排污管道铺设工程项目</t>
  </si>
  <si>
    <t>建设内容：开挖、铺设30水泥管网1121m，恢复地面，建57座雨水井。</t>
  </si>
  <si>
    <t>资产权属：高家村村集体
管护责任单位：高家村村委会 
绩效目标：改善基础设施条件，提升农村人居环境。项目受益农户598户。</t>
  </si>
  <si>
    <t>高家村</t>
  </si>
  <si>
    <t>生态环境分局</t>
  </si>
  <si>
    <t>2025年高家镇枣园村集中搬迁点生活污水治理项目</t>
  </si>
  <si>
    <t>建设内容：埋设φ30水泥管主管网1030m、φ30波纹管支管网300m；新建检查井20座（直径1m）；破除路面及恢复700㎡（长700m×宽1m）</t>
  </si>
  <si>
    <t>资产权属：枣园村村集体
管护责任单位：枣园村村委会
绩效目标：实现农村污水有序排放，改善农村人居生态环境。项目受益农户82户。</t>
  </si>
  <si>
    <t>枣园村</t>
  </si>
  <si>
    <t>2025年高家镇孔家庄村安全饮水备用水源建设项目</t>
  </si>
  <si>
    <t>建设内容：启用原深度150m自备井。1.井下更换扬水管150m、更换电缆300m、更换深井泵1台；2.井房墙面粉刷、地面硬化、屋面防水、线路改造、安装变频柜以及次氯酸钠发生器1台，安装电子在线计量，配备手提式水质检测仪1台；3.埋设160PE管网600m，破除长度600m混凝土路面，恢复600m混凝土路面。</t>
  </si>
  <si>
    <t>资产权属：孔家庄村村集体
管护责任单位：孔家庄村村委会
绩效目标：改善基础设施条件，保障饮水安全。项目受益农户260户。</t>
  </si>
  <si>
    <t>孔家庄村</t>
  </si>
  <si>
    <t>区水利局</t>
  </si>
  <si>
    <t>2025年高家镇晁峪村二组人饮工程提升改造项目</t>
  </si>
  <si>
    <t>建设内容：新建20m³蓄水池1座，配套潜水泵1套，埋设供水管网2553m，配套阀井3座。</t>
  </si>
  <si>
    <r>
      <rPr>
        <sz val="36"/>
        <rFont val="宋体"/>
        <charset val="134"/>
        <scheme val="major"/>
      </rPr>
      <t>资产权属：晁峪村村集体
管护责任单位：晁峪村村委会
绩效目标：改善基础设施条件，方便群众生产生活。项目受益农户</t>
    </r>
    <r>
      <rPr>
        <sz val="36"/>
        <rFont val="宋体"/>
        <charset val="134"/>
      </rPr>
      <t>60</t>
    </r>
    <r>
      <rPr>
        <sz val="36"/>
        <rFont val="宋体"/>
        <charset val="134"/>
        <scheme val="minor"/>
      </rPr>
      <t>户。</t>
    </r>
  </si>
  <si>
    <t>晁峪村</t>
  </si>
  <si>
    <t>2025年神农镇太平庄村供水抗旱应急水源项目</t>
  </si>
  <si>
    <t>建设内容：新建调蓄池1座、蓄水池2座，新建管理房（1.5m×1.2m）1座，增设200QJ10-217/14型潜水泵1套及其配套设施，150QJ5-150/21型潜水泵1套及其配套设施，埋设供水管网 3928m，配套闸阀井、泄水井、闸阀、排气合用井共8座。</t>
  </si>
  <si>
    <t>资产权属：太平庄村村集体    
管护责任单位：太平庄村村委会
绩效目标：解决207户810人生活用水问题，提高群众饮水质量。</t>
  </si>
  <si>
    <t>太平庄村</t>
  </si>
  <si>
    <t>2025年神农镇大湾铺村人居环境修复项目</t>
  </si>
  <si>
    <t>建设内容：修复硬化水毁场地2300㎡，硬化修复路面600㎡。</t>
  </si>
  <si>
    <t>资产权属：大湾铺村村集体    
管护责任单位：大湾铺村村委会
绩效目标：项目预计带动就业3人，修复水毁场地，加强农村基础设施建设，提升村庄环境质量，提高群众生活质量。</t>
  </si>
  <si>
    <t>大湾铺村</t>
  </si>
  <si>
    <t>2025年神农镇夏砑壑村污水管网修复项目</t>
  </si>
  <si>
    <t>建设内容：夏砑壑村四组至茹家庄村：管网修复1.75km，DN300等HDPE双壁波纹管及配套1000圆形混凝土污水检查井等设施，连通茹家庄村五、六组污水管网。</t>
  </si>
  <si>
    <t>资产权属：夏砑壑村村集体    
管护责任单位：夏砑壑村村委会
绩效目标：项目预计带动就业3人，修复水毁管网，改善排污设施，提升人居环境，促进乡村建设。项目建成后，可解决700人（其中脱贫户25户83人）排污问题，巩固提升脱贫成效。</t>
  </si>
  <si>
    <t>夏砑壑村</t>
  </si>
  <si>
    <t>2025年石鼓镇龙凤山村人饮水源提升项目</t>
  </si>
  <si>
    <t>建设内容：新建100m³蓄水池1座、9㎡水泵房1间、改造大口井1眼（配套扬程140m水泵1台）、安装配电柜、抽水感应系统1套、缓释消毒器1台、埋设电缆线800m；埋设DN63PE抽水管800m、DN50钢管50m、新建阀门井8座。</t>
  </si>
  <si>
    <t>资产权属：龙凤山村村集体
管护责任单位：龙凤山村村委会
绩效目标：提升人饮设施条件，提高群众饮水安全。带动就业4人。</t>
  </si>
  <si>
    <t>石鼓镇</t>
  </si>
  <si>
    <t>龙凤山村</t>
  </si>
  <si>
    <t>石鼓镇人民政府</t>
  </si>
  <si>
    <t>2025年石鼓油柘沟村油菜花海园区改善提升项目</t>
  </si>
  <si>
    <t>建设内容：新建生态停车场1340㎡、园区绿化200㎡、护坡砌石（长17m×高2.2m）、新建排水渠17m等。</t>
  </si>
  <si>
    <t>资产权属：柘沟村村集体
管护责任单位：柘沟村村委会
绩效目标：改善基础设施条件，提升村级村容村貌，项目预计带动6人实现就业。</t>
  </si>
  <si>
    <t>柘沟村</t>
  </si>
  <si>
    <t>2025年石鼓镇龙凤山村葡萄产业园提升项目</t>
  </si>
  <si>
    <t>建设内容：新建果蔬交易市场1座（面积350㎡）、水渠加盖板200m、铺设碎石路面100㎡、护坡绿化50㎡等。</t>
  </si>
  <si>
    <t>资产权属：龙凤山村村集体
管护责任单位：龙凤山村村委会
联农带农机制：就业务工、农产品销售，增加收入
绩效目标：改善农业设施条件，壮大村集体经济，带动群众增收。项目预计带动4人实现就业。</t>
  </si>
  <si>
    <t>2025年石鼓镇李家槽村秦岭玫瑰现代农业园改善提升项目</t>
  </si>
  <si>
    <t>建设内容：新建玫瑰园生态停车场2000㎡、提升园区产业路2700m（碎石、卯石等）、新建道路护栏198m等。</t>
  </si>
  <si>
    <t>资产权属：李家槽村村集体
管护责任单位：李家槽村村委会
绩效目标：改善基础设施条件，提升村级村容村貌，项目预计带动5人实现就业。</t>
  </si>
  <si>
    <t>李家槽村</t>
  </si>
  <si>
    <t>2025年石鼓镇李家槽村基础设施提升改造项目</t>
  </si>
  <si>
    <t>建设内容：1.铺设混凝土路面240㎡、铺设水泥路面1520㎡；2.铺设聚乙烯（PE）双壁波纹管1120m、砖砌排水井56座、修建混凝土排水渠60m；3.修建混凝土道沿120m；4.砌石挡土墙150m³、砖砌挡土墙122m。</t>
  </si>
  <si>
    <t>资产权属：李家槽村村集体
管护责任单位：李家槽村村委会
绩效目标：改善基础设施条件，提升村级村容村貌，项目预计带动9人实现就业。</t>
  </si>
  <si>
    <t>2025年石鼓镇中岩山村滑坡治理项目</t>
  </si>
  <si>
    <t>建设内容：中岩山村内滑坡路段砌石治理长315m、高3.2m。</t>
  </si>
  <si>
    <t>资产权属：中岩山村村集体
管护责任单位：中岩山村村委会
绩效目标：提升村级基础设施，方便群众出行。带动就业6人。</t>
  </si>
  <si>
    <t>中岩山村</t>
  </si>
  <si>
    <t>2025年石鼓镇柘沟村修建排水渠项目</t>
  </si>
  <si>
    <t>建设内容：1.二组修建排水渠长800m、宽0.3m、高0.3m、壁厚0.1m。2.四组至六组修建排水渠长1000m、宽0.3m、高0.3m、壁厚0.1m。 3.六组修建排水渠长900m、宽1m、高0.8m、壁厚0.1m。</t>
  </si>
  <si>
    <t>资产权属：柘沟村村集体
管护责任单位：柘沟村村委会 
绩效目标：提升村级基础设施条件，方便群众出行，带动就业6人。</t>
  </si>
  <si>
    <t>2025年石鼓镇中岩山村路灯照明项目</t>
  </si>
  <si>
    <t>建设内容：通组路安装电路灯45盏，灯杆高6.5m，每35-40m1个，基础标准0.6×0.6m，路灯基础C20混凝土浇筑，∮16钢筋地笼安装，控制电缆（4㎡铜芯护套线）架空、25钢绞线法兰拉直、电缆捆绑、电缆头制作、安装，控制箱（含控制器等）、绝缘瓷瓶打孔安装、亮度100wLED光源电路。</t>
  </si>
  <si>
    <t>资产权属：中岩山村村集体
管护责任单位：中岩山村村委会
绩效目标：提升村级基础设施，方便群众出行。带动就业4人。</t>
  </si>
  <si>
    <t>2025年石鼓镇李家槽村电力设施增容项目</t>
  </si>
  <si>
    <t>建设内容：在李家槽村增设60kVA变压器1台，用以解决农户生产生活设施电力保障缺口。</t>
  </si>
  <si>
    <t>资产权属：李家槽村村集体
管护责任单位：李家槽村村委会
绩效目标：解决周边农户（105户368人）生产生活设施电力保障缺口。</t>
  </si>
  <si>
    <t>2025年八鱼镇苇子沟村葡萄产业园环境整治项目（二期）</t>
  </si>
  <si>
    <t>建设内容：新建排水渠547m，拓宽路面132㎡（宽1.0m×厚0.18m），绿化主干道200㎡，修建产业园围栏2700m，植草砖停车场300㎡。</t>
  </si>
  <si>
    <t>资产权属：苇子沟村村集体
管护责任单位：苇子沟村村委会
绩效目标：1.方便苇子沟村620户2465人葡萄生产；2.提升脱贫户、监测户等（96户298人）生产生活条件。</t>
  </si>
  <si>
    <t>苇子沟村</t>
  </si>
  <si>
    <t>2025年八鱼镇清庵堡村人居环境整治提升项目</t>
  </si>
  <si>
    <t>建设内容：改造提升村庄环境，拓宽硬化场地2600㎡（长1000m×宽2.6m×厚度0.18m），完善基础绿化600㎡。</t>
  </si>
  <si>
    <t>资产权属：清庵堡村村集体
管护责任单位：清庵堡村村委会
绩效目标：1.方便清庵堡村（450户1856人）群众生活；2.提升脱贫户、监测户等（52户158人）生产生活条件。</t>
  </si>
  <si>
    <t>清庵堡村</t>
  </si>
  <si>
    <t>2025年八鱼镇苇子沟村杨家庄新建公共厕所项目</t>
  </si>
  <si>
    <t>建设内容：在杨家庄活动广场新建标准化公共厕所1座（8个蹲位、建筑面积40㎡），完善相关附属设施。</t>
  </si>
  <si>
    <t>资产权属：苇子沟村村集体
管护责任单位：苇子沟村村委会
绩效目标：1.提升苇子沟村基础设施建设水平及人居环境；2.提升苇子沟村杨家庄180户786人（含脱贫户、监测户21户68人）生产生活条件；3.群众满意度达到95%以上。</t>
  </si>
  <si>
    <t>2025年马营镇燃灯寺村生活污水治理项目</t>
  </si>
  <si>
    <t>建设内容：开挖埋设高密度聚氯乙烯双壁波纹管（HDPE） DN200共16m、DN315共833m；修建排水渠（长18m×宽0.4m×高0.45m）、（φ700）污水检查井33座；修建10㎡设备用房1座，购置生活污水处理设备1套。</t>
  </si>
  <si>
    <t>资产权属：燃灯寺村股份经济合作社
管护责任单位：燃灯寺村股份经济合作社
绩效目标：提升乡村建设水平，解决农户生活污水处理问题。</t>
  </si>
  <si>
    <t>2025年马营镇下沟村“千万工程”示范创建项目</t>
  </si>
  <si>
    <t>建设内容：栽植（月季、紫薇花、鸡爪槭等）绿植1000m，各种植333株；路边栽植四季常绿（麦冬）（长600m×宽1m），提升沿线40余户农户门前整体环境等。</t>
  </si>
  <si>
    <t>资产权属：下沟村村集体
管护责任单位：下沟村村委会
绩效目标：显著改善村庄环境，助力美丽南山休闲带建设，受益群众450户2013人。</t>
  </si>
  <si>
    <t>其他类</t>
  </si>
  <si>
    <t>2025年农村公益性基础设施管护项目</t>
  </si>
  <si>
    <t>做好全区农村公益性基础设施（农村公厕、村级水利、污水处理、生活垃圾等）日常运营维护及管护人员补助发放（其中：区农业农村局19.5万元、区水利局19.2万元、生态环境分局33万元、区城管执法局22万元）。</t>
  </si>
  <si>
    <t>绩效目标：按照农村基础设施管护有关标准和要求，实施分类管护，确保农村公厕、水利设施、污水处理设施、生活垃圾处理管护运维正常，保障饮水安全、提高污水处理能力和垃圾治理能力。</t>
  </si>
  <si>
    <t>八鱼镇
马营镇
石鼓镇
神农镇
高家镇</t>
  </si>
  <si>
    <t>65个村</t>
  </si>
  <si>
    <t>区农业农村局、区水利局、生态环境分局、区城管执法局</t>
  </si>
  <si>
    <t>补贴资金</t>
  </si>
  <si>
    <t>2025年脱贫劳动力跨省务工一次性交通补助</t>
  </si>
  <si>
    <t>按照每人每年只享受1次，跨省外出务工一次性交通补助每人每次最高不超过500元，为350名脱贫劳动力发放2025年跨省务工一次性交通补贴。</t>
  </si>
  <si>
    <t>为脱贫劳动力发放外出务工交通补贴，不断扩大脱贫群众受益面，有效增加脱贫户收入。</t>
  </si>
  <si>
    <t>2025年脱贫劳动力跨区外务工一次性交通补助</t>
  </si>
  <si>
    <t>按照每人每年只享受1次，市外省内务工一次性交通补助每人每次最高不超过400元，区外市内务工一次性交通补助每人每次最高不超过300元标准，为590名脱贫劳动力发放2025年省内区外务工一次性交通补贴。</t>
  </si>
  <si>
    <t>2025年“雨露计划”职业教育资助</t>
  </si>
  <si>
    <t>按照每生每学期1500元补助标准，为299户308名脱贫户、监测户家庭在中高职、技工院校就读学生发放2024年秋季学期至2025春季学期职业教育补助85.65万元。其中向43户45人发放一学期1500元补助，共计6.75万元，向256户263人发放两学期补助78.9万元。</t>
  </si>
  <si>
    <t>对脱贫户、监测户家庭在中高职、技工院校就读学生实施教育资助，保障学生顺利完成学业。</t>
  </si>
  <si>
    <t>56个村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</si>
</sst>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\¥* #,##0.00_ ;_ \¥* \-#,##0.00_ ;_ \¥* &quot;-&quot;??_ ;_ @_ "/>
  </numFmts>
  <fonts count="46">
    <font>
      <sz val="12"/>
      <name val="宋体"/>
      <charset val="134"/>
    </font>
    <font>
      <sz val="24"/>
      <name val="国标黑体"/>
      <charset val="134"/>
    </font>
    <font>
      <sz val="48"/>
      <name val="方正小标宋简体"/>
      <charset val="134"/>
    </font>
    <font>
      <b/>
      <sz val="20"/>
      <name val="黑体"/>
      <charset val="134"/>
    </font>
    <font>
      <sz val="32"/>
      <name val="宋体"/>
      <charset val="134"/>
      <scheme val="major"/>
    </font>
    <font>
      <sz val="36"/>
      <name val="宋体"/>
      <charset val="134"/>
      <scheme val="major"/>
    </font>
    <font>
      <sz val="36"/>
      <name val="宋体"/>
      <charset val="134"/>
      <scheme val="minor"/>
    </font>
    <font>
      <b/>
      <sz val="36"/>
      <name val="宋体"/>
      <charset val="134"/>
      <scheme val="major"/>
    </font>
    <font>
      <b/>
      <sz val="48"/>
      <color rgb="FFFF0000"/>
      <name val="宋体"/>
      <charset val="134"/>
      <scheme val="major"/>
    </font>
    <font>
      <b/>
      <sz val="32"/>
      <name val="宋体"/>
      <charset val="134"/>
      <scheme val="major"/>
    </font>
    <font>
      <sz val="4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16"/>
      <name val="宋体"/>
      <charset val="134"/>
    </font>
    <font>
      <sz val="11"/>
      <color rgb="FF000000"/>
      <name val="等线"/>
      <charset val="134"/>
    </font>
    <font>
      <sz val="11"/>
      <color indexed="8"/>
      <name val="等线"/>
      <charset val="134"/>
    </font>
    <font>
      <sz val="12"/>
      <color rgb="FF000000"/>
      <name val="宋体"/>
      <charset val="134"/>
    </font>
    <font>
      <sz val="11"/>
      <color theme="1"/>
      <name val="Tahoma"/>
      <charset val="134"/>
    </font>
    <font>
      <sz val="11"/>
      <color indexed="20"/>
      <name val="宋体"/>
      <charset val="134"/>
    </font>
    <font>
      <sz val="11"/>
      <color indexed="20"/>
      <name val="等线"/>
      <charset val="134"/>
    </font>
    <font>
      <sz val="11"/>
      <color indexed="17"/>
      <name val="宋体"/>
      <charset val="134"/>
    </font>
    <font>
      <sz val="11"/>
      <name val="等线"/>
      <charset val="134"/>
    </font>
    <font>
      <sz val="10"/>
      <name val="Arial"/>
      <charset val="134"/>
    </font>
    <font>
      <sz val="11"/>
      <color indexed="8"/>
      <name val="Tahoma"/>
      <charset val="134"/>
    </font>
    <font>
      <sz val="11"/>
      <color theme="1"/>
      <name val="等线"/>
      <charset val="134"/>
    </font>
    <font>
      <sz val="11"/>
      <color indexed="17"/>
      <name val="等线"/>
      <charset val="134"/>
    </font>
    <font>
      <sz val="36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1" fillId="0" borderId="0">
      <alignment vertical="center"/>
    </xf>
    <xf numFmtId="0" fontId="0" fillId="0" borderId="0"/>
    <xf numFmtId="0" fontId="31" fillId="0" borderId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protection locked="0"/>
    </xf>
    <xf numFmtId="0" fontId="33" fillId="0" borderId="0">
      <protection locked="0"/>
    </xf>
    <xf numFmtId="0" fontId="34" fillId="0" borderId="0"/>
    <xf numFmtId="0" fontId="31" fillId="0" borderId="0">
      <alignment vertical="center"/>
    </xf>
    <xf numFmtId="0" fontId="35" fillId="0" borderId="0">
      <alignment vertical="center"/>
    </xf>
    <xf numFmtId="0" fontId="34" fillId="0" borderId="0">
      <alignment vertical="center"/>
    </xf>
    <xf numFmtId="0" fontId="36" fillId="0" borderId="0"/>
    <xf numFmtId="0" fontId="37" fillId="33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4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0">
      <protection locked="0"/>
    </xf>
    <xf numFmtId="0" fontId="41" fillId="0" borderId="0" applyNumberFormat="0" applyFont="0" applyFill="0" applyBorder="0" applyAlignment="0" applyProtection="0"/>
    <xf numFmtId="0" fontId="35" fillId="0" borderId="0"/>
    <xf numFmtId="0" fontId="41" fillId="0" borderId="0"/>
    <xf numFmtId="0" fontId="34" fillId="0" borderId="0">
      <protection locked="0"/>
    </xf>
    <xf numFmtId="0" fontId="42" fillId="0" borderId="0"/>
    <xf numFmtId="0" fontId="0" fillId="0" borderId="0">
      <alignment vertical="center"/>
    </xf>
    <xf numFmtId="0" fontId="43" fillId="0" borderId="0">
      <alignment vertical="center"/>
    </xf>
    <xf numFmtId="0" fontId="44" fillId="34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75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5" fillId="0" borderId="1" xfId="75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6" fillId="0" borderId="1" xfId="77" applyFont="1" applyFill="1" applyBorder="1" applyAlignment="1">
      <alignment horizontal="left" vertical="center" wrapText="1"/>
    </xf>
    <xf numFmtId="0" fontId="5" fillId="0" borderId="1" xfId="77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6" fillId="0" borderId="1" xfId="75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77" applyFont="1" applyFill="1" applyBorder="1" applyAlignment="1">
      <alignment horizontal="center" vertical="center" wrapText="1"/>
    </xf>
    <xf numFmtId="0" fontId="5" fillId="0" borderId="1" xfId="77" applyFont="1" applyFill="1" applyBorder="1" applyAlignment="1">
      <alignment horizontal="center" vertical="center" wrapText="1"/>
    </xf>
    <xf numFmtId="0" fontId="6" fillId="0" borderId="1" xfId="77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77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5" fillId="0" borderId="1" xfId="75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3" fillId="0" borderId="1" xfId="72" applyNumberFormat="1" applyFont="1" applyFill="1" applyBorder="1" applyAlignment="1">
      <alignment horizontal="center" vertical="center" wrapText="1"/>
    </xf>
    <xf numFmtId="0" fontId="9" fillId="0" borderId="1" xfId="72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5" fillId="0" borderId="1" xfId="77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/>
    </xf>
    <xf numFmtId="0" fontId="7" fillId="0" borderId="1" xfId="0" applyFont="1" applyFill="1" applyBorder="1">
      <alignment vertical="center"/>
    </xf>
  </cellXfs>
  <cellStyles count="7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 3 4 2 2" xfId="49"/>
    <cellStyle name="常规 2 2 2 4 2 2 2 2 2 4" xfId="50"/>
    <cellStyle name="常规 2 5 4 3 2 3 2 3" xfId="51"/>
    <cellStyle name="差_项目库明细表_2 2 2" xfId="52"/>
    <cellStyle name="常规 10 4 3 2 2 2" xfId="53"/>
    <cellStyle name="常规 6" xfId="54"/>
    <cellStyle name="常规 6 13" xfId="55"/>
    <cellStyle name="常规 7 6 2 2 3 2" xfId="56"/>
    <cellStyle name="常规 5 2 2" xfId="57"/>
    <cellStyle name="常规 27_项目库明细表" xfId="58"/>
    <cellStyle name="常规 14 2 5" xfId="59"/>
    <cellStyle name="差_项目库明细表_1" xfId="60"/>
    <cellStyle name="差_项目库明细表_3" xfId="61"/>
    <cellStyle name="好_项目库明细表 2 2" xfId="62"/>
    <cellStyle name="常规 13 2 4" xfId="63"/>
    <cellStyle name="货币 2 2 3" xfId="64"/>
    <cellStyle name="常规 14" xfId="65"/>
    <cellStyle name="常规 4 8 2" xfId="66"/>
    <cellStyle name="常规 2 20" xfId="67"/>
    <cellStyle name="常规 2 4 6" xfId="68"/>
    <cellStyle name="常规 9 3 2" xfId="69"/>
    <cellStyle name="常规 6 4" xfId="70"/>
    <cellStyle name="常规 2_项目库明细表" xfId="71"/>
    <cellStyle name="常规 3" xfId="72"/>
    <cellStyle name="常规 3 4" xfId="73"/>
    <cellStyle name="好_项目库明细表_3" xfId="74"/>
    <cellStyle name="常规 25" xfId="75"/>
    <cellStyle name="常规 10 2 8" xfId="76"/>
    <cellStyle name="常规 11 4 2" xfId="77"/>
    <cellStyle name="常规 10 3 3 2" xfId="78"/>
  </cellStyles>
  <tableStyles count="0" defaultTableStyle="TableStyleMedium2" defaultPivotStyle="PivotStyleLight16"/>
  <colors>
    <mruColors>
      <color rgb="00E6B8B7"/>
      <color rgb="00A468D2"/>
      <color rgb="00FFC000"/>
      <color rgb="00000000"/>
      <color rgb="00F8CBAD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48"/>
  <sheetViews>
    <sheetView tabSelected="1" zoomScale="20" zoomScaleNormal="20" zoomScalePageLayoutView="46" workbookViewId="0">
      <pane ySplit="5" topLeftCell="A39" activePane="bottomLeft" state="frozen"/>
      <selection/>
      <selection pane="bottomLeft" activeCell="A2" sqref="A2:AA2"/>
    </sheetView>
  </sheetViews>
  <sheetFormatPr defaultColWidth="9" defaultRowHeight="15.75"/>
  <cols>
    <col min="1" max="1" width="7.875" style="2" customWidth="1"/>
    <col min="2" max="2" width="23.6583333333333" style="2" customWidth="1"/>
    <col min="3" max="3" width="18.95" style="2" customWidth="1"/>
    <col min="4" max="4" width="59.8583333333333" style="2" customWidth="1"/>
    <col min="5" max="5" width="255" style="3" customWidth="1"/>
    <col min="6" max="6" width="23.7083333333333" style="2" customWidth="1"/>
    <col min="7" max="7" width="218.5" style="4" customWidth="1"/>
    <col min="8" max="8" width="20.975" style="2" customWidth="1"/>
    <col min="9" max="9" width="25.8583333333333" style="2" customWidth="1"/>
    <col min="10" max="10" width="10.3416666666667" style="2" customWidth="1"/>
    <col min="11" max="11" width="9.48333333333333" style="2" customWidth="1"/>
    <col min="12" max="12" width="10.3416666666667" style="2" customWidth="1"/>
    <col min="13" max="13" width="14.2833333333333" style="2" customWidth="1"/>
    <col min="14" max="14" width="16.075" style="2" customWidth="1"/>
    <col min="15" max="15" width="17.4083333333333" style="2" customWidth="1"/>
    <col min="16" max="16" width="16.625" style="2" customWidth="1"/>
    <col min="17" max="17" width="29.8833333333333" style="2" customWidth="1"/>
    <col min="18" max="18" width="31.2416666666667" style="2" customWidth="1"/>
    <col min="19" max="19" width="29.5416666666667" style="2" customWidth="1"/>
    <col min="20" max="20" width="22.3166666666667" style="2" customWidth="1"/>
    <col min="21" max="21" width="23.2916666666667" style="2" customWidth="1"/>
    <col min="22" max="22" width="32.3833333333333" style="2" customWidth="1"/>
    <col min="23" max="23" width="31.5166666666667" style="2" customWidth="1"/>
    <col min="24" max="25" width="46.0166666666667" style="2" customWidth="1"/>
    <col min="26" max="26" width="33.55" style="1" customWidth="1"/>
    <col min="27" max="27" width="9.80833333333333" style="1" customWidth="1"/>
    <col min="28" max="30" width="9" style="1" customWidth="1"/>
    <col min="31" max="32" width="21.75" style="1" customWidth="1"/>
    <col min="33" max="33" width="13" style="1" customWidth="1"/>
    <col min="34" max="35" width="18.875" style="1" customWidth="1"/>
    <col min="36" max="36" width="10.25" style="1" customWidth="1"/>
    <col min="37" max="37" width="18.875" style="1" customWidth="1"/>
    <col min="38" max="16381" width="9" style="1" customWidth="1"/>
    <col min="16382" max="16384" width="9" style="1"/>
  </cols>
  <sheetData>
    <row r="1" ht="34" customHeight="1" spans="1:27">
      <c r="A1" s="5" t="s">
        <v>0</v>
      </c>
      <c r="B1" s="5"/>
      <c r="C1" s="5"/>
      <c r="D1" s="5"/>
      <c r="E1" s="5"/>
      <c r="F1" s="5"/>
      <c r="G1" s="5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5"/>
      <c r="Y1" s="5"/>
      <c r="Z1" s="5"/>
      <c r="AA1" s="5"/>
    </row>
    <row r="2" s="1" customFormat="1" ht="56" customHeight="1" spans="1:27">
      <c r="A2" s="6" t="s">
        <v>1</v>
      </c>
      <c r="B2" s="6"/>
      <c r="C2" s="6"/>
      <c r="D2" s="6"/>
      <c r="E2" s="19"/>
      <c r="F2" s="6"/>
      <c r="G2" s="20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ht="42" customHeight="1" spans="1:27">
      <c r="A3" s="7" t="s">
        <v>2</v>
      </c>
      <c r="B3" s="7" t="s">
        <v>3</v>
      </c>
      <c r="C3" s="7" t="s">
        <v>4</v>
      </c>
      <c r="D3" s="7" t="s">
        <v>5</v>
      </c>
      <c r="E3" s="21" t="s">
        <v>6</v>
      </c>
      <c r="F3" s="7" t="s">
        <v>7</v>
      </c>
      <c r="G3" s="7" t="s">
        <v>8</v>
      </c>
      <c r="H3" s="7" t="s">
        <v>9</v>
      </c>
      <c r="I3" s="7"/>
      <c r="J3" s="7" t="s">
        <v>10</v>
      </c>
      <c r="K3" s="7" t="s">
        <v>11</v>
      </c>
      <c r="L3" s="7" t="s">
        <v>12</v>
      </c>
      <c r="M3" s="7" t="s">
        <v>13</v>
      </c>
      <c r="N3" s="7"/>
      <c r="O3" s="7" t="s">
        <v>14</v>
      </c>
      <c r="P3" s="7"/>
      <c r="Q3" s="7" t="s">
        <v>15</v>
      </c>
      <c r="R3" s="7"/>
      <c r="S3" s="7"/>
      <c r="T3" s="7"/>
      <c r="U3" s="7"/>
      <c r="V3" s="7"/>
      <c r="W3" s="7"/>
      <c r="X3" s="41" t="s">
        <v>16</v>
      </c>
      <c r="Y3" s="41" t="s">
        <v>17</v>
      </c>
      <c r="Z3" s="41" t="s">
        <v>18</v>
      </c>
      <c r="AA3" s="41" t="s">
        <v>19</v>
      </c>
    </row>
    <row r="4" ht="53" customHeight="1" spans="1:27">
      <c r="A4" s="7"/>
      <c r="B4" s="7"/>
      <c r="C4" s="7"/>
      <c r="D4" s="7"/>
      <c r="E4" s="21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 t="s">
        <v>20</v>
      </c>
      <c r="R4" s="7" t="s">
        <v>21</v>
      </c>
      <c r="S4" s="7"/>
      <c r="T4" s="7"/>
      <c r="U4" s="7"/>
      <c r="V4" s="7"/>
      <c r="W4" s="7" t="s">
        <v>22</v>
      </c>
      <c r="X4" s="41"/>
      <c r="Y4" s="41"/>
      <c r="Z4" s="41"/>
      <c r="AA4" s="41"/>
    </row>
    <row r="5" ht="59" customHeight="1" spans="1:27">
      <c r="A5" s="7"/>
      <c r="B5" s="7"/>
      <c r="C5" s="7"/>
      <c r="D5" s="7"/>
      <c r="E5" s="21"/>
      <c r="F5" s="7"/>
      <c r="G5" s="7"/>
      <c r="H5" s="7" t="s">
        <v>23</v>
      </c>
      <c r="I5" s="7" t="s">
        <v>24</v>
      </c>
      <c r="J5" s="7"/>
      <c r="K5" s="7"/>
      <c r="L5" s="7"/>
      <c r="M5" s="7" t="s">
        <v>25</v>
      </c>
      <c r="N5" s="7" t="s">
        <v>26</v>
      </c>
      <c r="O5" s="7" t="s">
        <v>25</v>
      </c>
      <c r="P5" s="7" t="s">
        <v>26</v>
      </c>
      <c r="Q5" s="7"/>
      <c r="R5" s="37" t="s">
        <v>27</v>
      </c>
      <c r="S5" s="38" t="s">
        <v>28</v>
      </c>
      <c r="T5" s="38" t="s">
        <v>29</v>
      </c>
      <c r="U5" s="38" t="s">
        <v>30</v>
      </c>
      <c r="V5" s="38" t="s">
        <v>31</v>
      </c>
      <c r="W5" s="7"/>
      <c r="X5" s="41"/>
      <c r="Y5" s="41"/>
      <c r="Z5" s="41"/>
      <c r="AA5" s="41"/>
    </row>
    <row r="6" s="2" customFormat="1" ht="180" spans="1:27">
      <c r="A6" s="8">
        <v>1</v>
      </c>
      <c r="B6" s="9">
        <v>2025041</v>
      </c>
      <c r="C6" s="9" t="s">
        <v>32</v>
      </c>
      <c r="D6" s="10" t="s">
        <v>33</v>
      </c>
      <c r="E6" s="10" t="s">
        <v>34</v>
      </c>
      <c r="F6" s="10" t="s">
        <v>35</v>
      </c>
      <c r="G6" s="10" t="s">
        <v>36</v>
      </c>
      <c r="H6" s="11" t="s">
        <v>37</v>
      </c>
      <c r="I6" s="11" t="s">
        <v>38</v>
      </c>
      <c r="J6" s="26" t="s">
        <v>39</v>
      </c>
      <c r="K6" s="26" t="s">
        <v>39</v>
      </c>
      <c r="L6" s="26" t="s">
        <v>39</v>
      </c>
      <c r="M6" s="26">
        <v>33</v>
      </c>
      <c r="N6" s="26">
        <v>113</v>
      </c>
      <c r="O6" s="26">
        <v>158</v>
      </c>
      <c r="P6" s="26">
        <v>600</v>
      </c>
      <c r="Q6" s="39">
        <v>82.8</v>
      </c>
      <c r="R6" s="39">
        <v>82.8</v>
      </c>
      <c r="S6" s="39">
        <v>82.8</v>
      </c>
      <c r="T6" s="28"/>
      <c r="U6" s="28"/>
      <c r="V6" s="28"/>
      <c r="W6" s="28"/>
      <c r="X6" s="10" t="s">
        <v>40</v>
      </c>
      <c r="Y6" s="11" t="s">
        <v>41</v>
      </c>
      <c r="Z6" s="10" t="s">
        <v>42</v>
      </c>
      <c r="AA6" s="42"/>
    </row>
    <row r="7" s="2" customFormat="1" ht="225" spans="1:27">
      <c r="A7" s="8">
        <v>2</v>
      </c>
      <c r="B7" s="9">
        <v>2025042</v>
      </c>
      <c r="C7" s="9" t="s">
        <v>32</v>
      </c>
      <c r="D7" s="11" t="s">
        <v>43</v>
      </c>
      <c r="E7" s="11" t="s">
        <v>44</v>
      </c>
      <c r="F7" s="10" t="s">
        <v>35</v>
      </c>
      <c r="G7" s="11" t="s">
        <v>45</v>
      </c>
      <c r="H7" s="11" t="s">
        <v>46</v>
      </c>
      <c r="I7" s="11" t="s">
        <v>47</v>
      </c>
      <c r="J7" s="26" t="s">
        <v>39</v>
      </c>
      <c r="K7" s="26" t="s">
        <v>39</v>
      </c>
      <c r="L7" s="26" t="s">
        <v>39</v>
      </c>
      <c r="M7" s="26">
        <v>35</v>
      </c>
      <c r="N7" s="26">
        <v>143</v>
      </c>
      <c r="O7" s="26">
        <v>110</v>
      </c>
      <c r="P7" s="26">
        <v>427</v>
      </c>
      <c r="Q7" s="39">
        <v>40</v>
      </c>
      <c r="R7" s="39">
        <v>40</v>
      </c>
      <c r="S7" s="39">
        <v>40</v>
      </c>
      <c r="T7" s="28"/>
      <c r="U7" s="28"/>
      <c r="V7" s="28"/>
      <c r="W7" s="28"/>
      <c r="X7" s="11" t="s">
        <v>48</v>
      </c>
      <c r="Y7" s="11" t="s">
        <v>41</v>
      </c>
      <c r="Z7" s="11" t="s">
        <v>42</v>
      </c>
      <c r="AA7" s="42"/>
    </row>
    <row r="8" s="2" customFormat="1" ht="180" spans="1:27">
      <c r="A8" s="8">
        <v>3</v>
      </c>
      <c r="B8" s="9">
        <v>2025043</v>
      </c>
      <c r="C8" s="9" t="s">
        <v>32</v>
      </c>
      <c r="D8" s="12" t="s">
        <v>49</v>
      </c>
      <c r="E8" s="12" t="s">
        <v>50</v>
      </c>
      <c r="F8" s="10" t="s">
        <v>35</v>
      </c>
      <c r="G8" s="12" t="s">
        <v>51</v>
      </c>
      <c r="H8" s="12" t="s">
        <v>46</v>
      </c>
      <c r="I8" s="12" t="s">
        <v>52</v>
      </c>
      <c r="J8" s="27" t="s">
        <v>39</v>
      </c>
      <c r="K8" s="27" t="s">
        <v>39</v>
      </c>
      <c r="L8" s="27" t="s">
        <v>39</v>
      </c>
      <c r="M8" s="27">
        <v>17</v>
      </c>
      <c r="N8" s="27">
        <v>55</v>
      </c>
      <c r="O8" s="27">
        <v>166</v>
      </c>
      <c r="P8" s="27">
        <v>583</v>
      </c>
      <c r="Q8" s="28">
        <v>26</v>
      </c>
      <c r="R8" s="28">
        <v>26</v>
      </c>
      <c r="S8" s="28">
        <v>26</v>
      </c>
      <c r="T8" s="28"/>
      <c r="U8" s="28"/>
      <c r="V8" s="28"/>
      <c r="W8" s="28"/>
      <c r="X8" s="11" t="s">
        <v>48</v>
      </c>
      <c r="Y8" s="12" t="s">
        <v>41</v>
      </c>
      <c r="Z8" s="10" t="s">
        <v>42</v>
      </c>
      <c r="AA8" s="42"/>
    </row>
    <row r="9" s="2" customFormat="1" ht="225" spans="1:27">
      <c r="A9" s="8">
        <v>4</v>
      </c>
      <c r="B9" s="9">
        <v>2025044</v>
      </c>
      <c r="C9" s="9" t="s">
        <v>32</v>
      </c>
      <c r="D9" s="13" t="s">
        <v>53</v>
      </c>
      <c r="E9" s="13" t="s">
        <v>54</v>
      </c>
      <c r="F9" s="13" t="s">
        <v>35</v>
      </c>
      <c r="G9" s="13" t="s">
        <v>55</v>
      </c>
      <c r="H9" s="10" t="s">
        <v>56</v>
      </c>
      <c r="I9" s="10" t="s">
        <v>57</v>
      </c>
      <c r="J9" s="28" t="s">
        <v>39</v>
      </c>
      <c r="K9" s="28" t="s">
        <v>39</v>
      </c>
      <c r="L9" s="28" t="s">
        <v>39</v>
      </c>
      <c r="M9" s="28">
        <v>33</v>
      </c>
      <c r="N9" s="28">
        <v>104</v>
      </c>
      <c r="O9" s="28">
        <v>458</v>
      </c>
      <c r="P9" s="28">
        <v>1925</v>
      </c>
      <c r="Q9" s="28">
        <v>102</v>
      </c>
      <c r="R9" s="28">
        <v>80</v>
      </c>
      <c r="S9" s="28"/>
      <c r="T9" s="28">
        <v>80</v>
      </c>
      <c r="U9" s="28"/>
      <c r="V9" s="28"/>
      <c r="W9" s="28">
        <v>22</v>
      </c>
      <c r="X9" s="13" t="s">
        <v>58</v>
      </c>
      <c r="Y9" s="13" t="s">
        <v>41</v>
      </c>
      <c r="Z9" s="10" t="s">
        <v>42</v>
      </c>
      <c r="AA9" s="12"/>
    </row>
    <row r="10" s="2" customFormat="1" ht="180" spans="1:27">
      <c r="A10" s="8">
        <v>5</v>
      </c>
      <c r="B10" s="9">
        <v>2025045</v>
      </c>
      <c r="C10" s="9" t="s">
        <v>32</v>
      </c>
      <c r="D10" s="13" t="s">
        <v>59</v>
      </c>
      <c r="E10" s="13" t="s">
        <v>60</v>
      </c>
      <c r="F10" s="13" t="s">
        <v>35</v>
      </c>
      <c r="G10" s="13" t="s">
        <v>61</v>
      </c>
      <c r="H10" s="22" t="s">
        <v>56</v>
      </c>
      <c r="I10" s="22" t="s">
        <v>62</v>
      </c>
      <c r="J10" s="29" t="s">
        <v>39</v>
      </c>
      <c r="K10" s="29" t="s">
        <v>39</v>
      </c>
      <c r="L10" s="29" t="s">
        <v>39</v>
      </c>
      <c r="M10" s="29">
        <v>40</v>
      </c>
      <c r="N10" s="29">
        <v>124</v>
      </c>
      <c r="O10" s="29">
        <v>392</v>
      </c>
      <c r="P10" s="29">
        <v>1761</v>
      </c>
      <c r="Q10" s="28">
        <v>64</v>
      </c>
      <c r="R10" s="28">
        <v>54</v>
      </c>
      <c r="S10" s="28"/>
      <c r="T10" s="28">
        <v>54</v>
      </c>
      <c r="U10" s="28"/>
      <c r="V10" s="28"/>
      <c r="W10" s="28">
        <v>10</v>
      </c>
      <c r="X10" s="13" t="s">
        <v>58</v>
      </c>
      <c r="Y10" s="13" t="s">
        <v>41</v>
      </c>
      <c r="Z10" s="10" t="s">
        <v>42</v>
      </c>
      <c r="AA10" s="12"/>
    </row>
    <row r="11" s="2" customFormat="1" ht="180" spans="1:27">
      <c r="A11" s="8">
        <v>6</v>
      </c>
      <c r="B11" s="9">
        <v>2025046</v>
      </c>
      <c r="C11" s="9" t="s">
        <v>32</v>
      </c>
      <c r="D11" s="10" t="s">
        <v>63</v>
      </c>
      <c r="E11" s="10" t="s">
        <v>64</v>
      </c>
      <c r="F11" s="10" t="s">
        <v>35</v>
      </c>
      <c r="G11" s="10" t="s">
        <v>65</v>
      </c>
      <c r="H11" s="10" t="s">
        <v>56</v>
      </c>
      <c r="I11" s="10" t="s">
        <v>66</v>
      </c>
      <c r="J11" s="28" t="s">
        <v>39</v>
      </c>
      <c r="K11" s="28" t="s">
        <v>39</v>
      </c>
      <c r="L11" s="28" t="s">
        <v>39</v>
      </c>
      <c r="M11" s="28">
        <v>456</v>
      </c>
      <c r="N11" s="28">
        <v>1941</v>
      </c>
      <c r="O11" s="28">
        <v>456</v>
      </c>
      <c r="P11" s="28">
        <v>1941</v>
      </c>
      <c r="Q11" s="28">
        <v>6.68</v>
      </c>
      <c r="R11" s="28">
        <v>6.68</v>
      </c>
      <c r="S11" s="28"/>
      <c r="T11" s="28"/>
      <c r="U11" s="28">
        <v>6.68</v>
      </c>
      <c r="V11" s="28"/>
      <c r="W11" s="28"/>
      <c r="X11" s="10" t="s">
        <v>58</v>
      </c>
      <c r="Y11" s="10" t="s">
        <v>41</v>
      </c>
      <c r="Z11" s="10" t="s">
        <v>42</v>
      </c>
      <c r="AA11" s="42"/>
    </row>
    <row r="12" s="2" customFormat="1" ht="180" spans="1:27">
      <c r="A12" s="8">
        <v>7</v>
      </c>
      <c r="B12" s="9">
        <v>2025047</v>
      </c>
      <c r="C12" s="9" t="s">
        <v>32</v>
      </c>
      <c r="D12" s="10" t="s">
        <v>67</v>
      </c>
      <c r="E12" s="10" t="s">
        <v>68</v>
      </c>
      <c r="F12" s="10" t="s">
        <v>35</v>
      </c>
      <c r="G12" s="10" t="s">
        <v>69</v>
      </c>
      <c r="H12" s="10" t="s">
        <v>56</v>
      </c>
      <c r="I12" s="10" t="s">
        <v>70</v>
      </c>
      <c r="J12" s="28" t="s">
        <v>39</v>
      </c>
      <c r="K12" s="28" t="s">
        <v>39</v>
      </c>
      <c r="L12" s="28" t="s">
        <v>39</v>
      </c>
      <c r="M12" s="28">
        <v>22</v>
      </c>
      <c r="N12" s="28">
        <v>84</v>
      </c>
      <c r="O12" s="28">
        <v>362</v>
      </c>
      <c r="P12" s="28">
        <v>1600</v>
      </c>
      <c r="Q12" s="28">
        <v>164.95</v>
      </c>
      <c r="R12" s="28">
        <v>125</v>
      </c>
      <c r="S12" s="28">
        <v>125</v>
      </c>
      <c r="T12" s="34"/>
      <c r="U12" s="29"/>
      <c r="V12" s="34"/>
      <c r="W12" s="28">
        <v>39.95</v>
      </c>
      <c r="X12" s="10" t="s">
        <v>58</v>
      </c>
      <c r="Y12" s="10" t="s">
        <v>41</v>
      </c>
      <c r="Z12" s="10" t="s">
        <v>71</v>
      </c>
      <c r="AA12" s="43"/>
    </row>
    <row r="13" s="2" customFormat="1" ht="270" spans="1:27">
      <c r="A13" s="8">
        <v>8</v>
      </c>
      <c r="B13" s="9">
        <v>2025048</v>
      </c>
      <c r="C13" s="9" t="s">
        <v>32</v>
      </c>
      <c r="D13" s="10" t="s">
        <v>72</v>
      </c>
      <c r="E13" s="10" t="s">
        <v>73</v>
      </c>
      <c r="F13" s="10" t="s">
        <v>35</v>
      </c>
      <c r="G13" s="10" t="s">
        <v>74</v>
      </c>
      <c r="H13" s="10" t="s">
        <v>75</v>
      </c>
      <c r="I13" s="10" t="s">
        <v>76</v>
      </c>
      <c r="J13" s="28" t="s">
        <v>39</v>
      </c>
      <c r="K13" s="28" t="s">
        <v>39</v>
      </c>
      <c r="L13" s="28" t="s">
        <v>39</v>
      </c>
      <c r="M13" s="28">
        <v>51</v>
      </c>
      <c r="N13" s="28">
        <v>172</v>
      </c>
      <c r="O13" s="28">
        <v>850</v>
      </c>
      <c r="P13" s="28">
        <v>3452</v>
      </c>
      <c r="Q13" s="28">
        <v>65</v>
      </c>
      <c r="R13" s="28">
        <v>65</v>
      </c>
      <c r="S13" s="28">
        <v>65</v>
      </c>
      <c r="T13" s="28"/>
      <c r="U13" s="28"/>
      <c r="V13" s="28"/>
      <c r="W13" s="28"/>
      <c r="X13" s="12" t="s">
        <v>77</v>
      </c>
      <c r="Y13" s="10" t="s">
        <v>41</v>
      </c>
      <c r="Z13" s="10" t="s">
        <v>78</v>
      </c>
      <c r="AA13" s="42"/>
    </row>
    <row r="14" s="2" customFormat="1" ht="225" spans="1:27">
      <c r="A14" s="8">
        <v>9</v>
      </c>
      <c r="B14" s="9">
        <v>2025049</v>
      </c>
      <c r="C14" s="9" t="s">
        <v>32</v>
      </c>
      <c r="D14" s="10" t="s">
        <v>79</v>
      </c>
      <c r="E14" s="10" t="s">
        <v>80</v>
      </c>
      <c r="F14" s="10" t="s">
        <v>35</v>
      </c>
      <c r="G14" s="10" t="s">
        <v>81</v>
      </c>
      <c r="H14" s="10" t="s">
        <v>75</v>
      </c>
      <c r="I14" s="10" t="s">
        <v>82</v>
      </c>
      <c r="J14" s="28" t="s">
        <v>39</v>
      </c>
      <c r="K14" s="28" t="s">
        <v>39</v>
      </c>
      <c r="L14" s="28" t="s">
        <v>39</v>
      </c>
      <c r="M14" s="28">
        <v>82</v>
      </c>
      <c r="N14" s="28">
        <v>275</v>
      </c>
      <c r="O14" s="28">
        <v>434</v>
      </c>
      <c r="P14" s="28">
        <v>2175</v>
      </c>
      <c r="Q14" s="28">
        <v>180</v>
      </c>
      <c r="R14" s="28">
        <v>180</v>
      </c>
      <c r="S14" s="28">
        <v>180</v>
      </c>
      <c r="T14" s="28"/>
      <c r="U14" s="28"/>
      <c r="V14" s="28"/>
      <c r="W14" s="28"/>
      <c r="X14" s="12" t="s">
        <v>77</v>
      </c>
      <c r="Y14" s="10" t="s">
        <v>41</v>
      </c>
      <c r="Z14" s="10" t="s">
        <v>42</v>
      </c>
      <c r="AA14" s="42"/>
    </row>
    <row r="15" s="2" customFormat="1" ht="180" spans="1:27">
      <c r="A15" s="8">
        <v>10</v>
      </c>
      <c r="B15" s="9">
        <v>2025050</v>
      </c>
      <c r="C15" s="9" t="s">
        <v>83</v>
      </c>
      <c r="D15" s="14" t="s">
        <v>84</v>
      </c>
      <c r="E15" s="14" t="s">
        <v>85</v>
      </c>
      <c r="F15" s="13" t="s">
        <v>35</v>
      </c>
      <c r="G15" s="14" t="s">
        <v>86</v>
      </c>
      <c r="H15" s="22" t="s">
        <v>37</v>
      </c>
      <c r="I15" s="22" t="s">
        <v>87</v>
      </c>
      <c r="J15" s="29" t="s">
        <v>39</v>
      </c>
      <c r="K15" s="29" t="s">
        <v>39</v>
      </c>
      <c r="L15" s="29" t="s">
        <v>39</v>
      </c>
      <c r="M15" s="29">
        <v>9</v>
      </c>
      <c r="N15" s="29">
        <v>40</v>
      </c>
      <c r="O15" s="29">
        <v>21</v>
      </c>
      <c r="P15" s="29">
        <v>95</v>
      </c>
      <c r="Q15" s="29">
        <v>154</v>
      </c>
      <c r="R15" s="29">
        <v>154</v>
      </c>
      <c r="S15" s="29">
        <v>154</v>
      </c>
      <c r="T15" s="29"/>
      <c r="U15" s="29"/>
      <c r="V15" s="29"/>
      <c r="W15" s="29"/>
      <c r="X15" s="14" t="s">
        <v>40</v>
      </c>
      <c r="Y15" s="14" t="s">
        <v>41</v>
      </c>
      <c r="Z15" s="10" t="s">
        <v>42</v>
      </c>
      <c r="AA15" s="12"/>
    </row>
    <row r="16" s="2" customFormat="1" ht="180" spans="1:27">
      <c r="A16" s="8">
        <v>11</v>
      </c>
      <c r="B16" s="9">
        <v>2025051</v>
      </c>
      <c r="C16" s="9" t="s">
        <v>83</v>
      </c>
      <c r="D16" s="14" t="s">
        <v>88</v>
      </c>
      <c r="E16" s="14" t="s">
        <v>89</v>
      </c>
      <c r="F16" s="13" t="s">
        <v>35</v>
      </c>
      <c r="G16" s="14" t="s">
        <v>90</v>
      </c>
      <c r="H16" s="22" t="s">
        <v>37</v>
      </c>
      <c r="I16" s="22" t="s">
        <v>91</v>
      </c>
      <c r="J16" s="29" t="s">
        <v>39</v>
      </c>
      <c r="K16" s="29" t="s">
        <v>39</v>
      </c>
      <c r="L16" s="29" t="s">
        <v>39</v>
      </c>
      <c r="M16" s="29">
        <v>71</v>
      </c>
      <c r="N16" s="29">
        <v>199</v>
      </c>
      <c r="O16" s="29">
        <v>499</v>
      </c>
      <c r="P16" s="29">
        <v>1836</v>
      </c>
      <c r="Q16" s="29">
        <v>78</v>
      </c>
      <c r="R16" s="29">
        <v>78</v>
      </c>
      <c r="S16" s="34">
        <v>78</v>
      </c>
      <c r="T16" s="29"/>
      <c r="U16" s="34"/>
      <c r="V16" s="34"/>
      <c r="W16" s="29"/>
      <c r="X16" s="14" t="s">
        <v>40</v>
      </c>
      <c r="Y16" s="14" t="s">
        <v>92</v>
      </c>
      <c r="Z16" s="10" t="s">
        <v>42</v>
      </c>
      <c r="AA16" s="12"/>
    </row>
    <row r="17" s="2" customFormat="1" ht="135" spans="1:27">
      <c r="A17" s="8">
        <v>12</v>
      </c>
      <c r="B17" s="9">
        <v>2025052</v>
      </c>
      <c r="C17" s="9" t="s">
        <v>83</v>
      </c>
      <c r="D17" s="14" t="s">
        <v>93</v>
      </c>
      <c r="E17" s="14" t="s">
        <v>94</v>
      </c>
      <c r="F17" s="13" t="s">
        <v>35</v>
      </c>
      <c r="G17" s="14" t="s">
        <v>95</v>
      </c>
      <c r="H17" s="22" t="s">
        <v>37</v>
      </c>
      <c r="I17" s="22" t="s">
        <v>96</v>
      </c>
      <c r="J17" s="29" t="s">
        <v>39</v>
      </c>
      <c r="K17" s="29" t="s">
        <v>39</v>
      </c>
      <c r="L17" s="29" t="s">
        <v>39</v>
      </c>
      <c r="M17" s="29">
        <v>179</v>
      </c>
      <c r="N17" s="29">
        <v>536</v>
      </c>
      <c r="O17" s="29">
        <v>420</v>
      </c>
      <c r="P17" s="29">
        <v>1414</v>
      </c>
      <c r="Q17" s="29">
        <v>167</v>
      </c>
      <c r="R17" s="29">
        <v>167</v>
      </c>
      <c r="S17" s="29"/>
      <c r="T17" s="34"/>
      <c r="U17" s="34">
        <v>167</v>
      </c>
      <c r="V17" s="29"/>
      <c r="W17" s="29"/>
      <c r="X17" s="14" t="s">
        <v>40</v>
      </c>
      <c r="Y17" s="14" t="s">
        <v>92</v>
      </c>
      <c r="Z17" s="10" t="s">
        <v>42</v>
      </c>
      <c r="AA17" s="12"/>
    </row>
    <row r="18" s="2" customFormat="1" ht="195" spans="1:27">
      <c r="A18" s="8">
        <v>13</v>
      </c>
      <c r="B18" s="9">
        <v>2025053</v>
      </c>
      <c r="C18" s="9" t="s">
        <v>83</v>
      </c>
      <c r="D18" s="15" t="s">
        <v>97</v>
      </c>
      <c r="E18" s="15" t="s">
        <v>98</v>
      </c>
      <c r="F18" s="10" t="s">
        <v>35</v>
      </c>
      <c r="G18" s="15" t="s">
        <v>99</v>
      </c>
      <c r="H18" s="15" t="s">
        <v>37</v>
      </c>
      <c r="I18" s="15" t="s">
        <v>100</v>
      </c>
      <c r="J18" s="30" t="s">
        <v>101</v>
      </c>
      <c r="K18" s="30" t="s">
        <v>39</v>
      </c>
      <c r="L18" s="30" t="s">
        <v>39</v>
      </c>
      <c r="M18" s="30">
        <v>189</v>
      </c>
      <c r="N18" s="30">
        <v>668</v>
      </c>
      <c r="O18" s="30">
        <v>479</v>
      </c>
      <c r="P18" s="30">
        <v>1654</v>
      </c>
      <c r="Q18" s="34">
        <v>65</v>
      </c>
      <c r="R18" s="29">
        <v>65</v>
      </c>
      <c r="S18" s="29">
        <v>65</v>
      </c>
      <c r="T18" s="28"/>
      <c r="U18" s="28"/>
      <c r="V18" s="28"/>
      <c r="W18" s="29"/>
      <c r="X18" s="14" t="s">
        <v>40</v>
      </c>
      <c r="Y18" s="15" t="s">
        <v>41</v>
      </c>
      <c r="Z18" s="10" t="s">
        <v>42</v>
      </c>
      <c r="AA18" s="9"/>
    </row>
    <row r="19" s="2" customFormat="1" ht="180" spans="1:27">
      <c r="A19" s="8">
        <v>14</v>
      </c>
      <c r="B19" s="9">
        <v>2025054</v>
      </c>
      <c r="C19" s="9" t="s">
        <v>83</v>
      </c>
      <c r="D19" s="14" t="s">
        <v>102</v>
      </c>
      <c r="E19" s="14" t="s">
        <v>103</v>
      </c>
      <c r="F19" s="13" t="s">
        <v>35</v>
      </c>
      <c r="G19" s="14" t="s">
        <v>104</v>
      </c>
      <c r="H19" s="22" t="s">
        <v>37</v>
      </c>
      <c r="I19" s="22" t="s">
        <v>96</v>
      </c>
      <c r="J19" s="29" t="s">
        <v>101</v>
      </c>
      <c r="K19" s="29" t="s">
        <v>39</v>
      </c>
      <c r="L19" s="29" t="s">
        <v>39</v>
      </c>
      <c r="M19" s="29">
        <v>182</v>
      </c>
      <c r="N19" s="29">
        <v>543</v>
      </c>
      <c r="O19" s="29">
        <v>414</v>
      </c>
      <c r="P19" s="29">
        <v>1422</v>
      </c>
      <c r="Q19" s="34">
        <v>30</v>
      </c>
      <c r="R19" s="34">
        <v>30</v>
      </c>
      <c r="S19" s="29"/>
      <c r="T19" s="29"/>
      <c r="U19" s="29"/>
      <c r="V19" s="34">
        <v>30</v>
      </c>
      <c r="W19" s="29"/>
      <c r="X19" s="14" t="s">
        <v>40</v>
      </c>
      <c r="Y19" s="14" t="s">
        <v>41</v>
      </c>
      <c r="Z19" s="10" t="s">
        <v>42</v>
      </c>
      <c r="AA19" s="12"/>
    </row>
    <row r="20" s="2" customFormat="1" ht="135" spans="1:27">
      <c r="A20" s="8">
        <v>15</v>
      </c>
      <c r="B20" s="9">
        <v>2025055</v>
      </c>
      <c r="C20" s="9" t="s">
        <v>83</v>
      </c>
      <c r="D20" s="15" t="s">
        <v>105</v>
      </c>
      <c r="E20" s="15" t="s">
        <v>106</v>
      </c>
      <c r="F20" s="10" t="s">
        <v>35</v>
      </c>
      <c r="G20" s="15" t="s">
        <v>107</v>
      </c>
      <c r="H20" s="15" t="s">
        <v>37</v>
      </c>
      <c r="I20" s="15" t="s">
        <v>38</v>
      </c>
      <c r="J20" s="30" t="s">
        <v>39</v>
      </c>
      <c r="K20" s="30" t="s">
        <v>39</v>
      </c>
      <c r="L20" s="30" t="s">
        <v>39</v>
      </c>
      <c r="M20" s="30">
        <v>65</v>
      </c>
      <c r="N20" s="30">
        <v>227</v>
      </c>
      <c r="O20" s="30">
        <v>305</v>
      </c>
      <c r="P20" s="30">
        <v>1140</v>
      </c>
      <c r="Q20" s="34">
        <v>38</v>
      </c>
      <c r="R20" s="29">
        <v>38</v>
      </c>
      <c r="S20" s="28"/>
      <c r="T20" s="29">
        <v>38</v>
      </c>
      <c r="U20" s="28"/>
      <c r="V20" s="28"/>
      <c r="W20" s="29"/>
      <c r="X20" s="10" t="s">
        <v>40</v>
      </c>
      <c r="Y20" s="15" t="s">
        <v>41</v>
      </c>
      <c r="Z20" s="10" t="s">
        <v>42</v>
      </c>
      <c r="AA20" s="9"/>
    </row>
    <row r="21" s="2" customFormat="1" ht="180" spans="1:27">
      <c r="A21" s="8">
        <v>16</v>
      </c>
      <c r="B21" s="9">
        <v>2025056</v>
      </c>
      <c r="C21" s="9" t="s">
        <v>83</v>
      </c>
      <c r="D21" s="15" t="s">
        <v>108</v>
      </c>
      <c r="E21" s="15" t="s">
        <v>109</v>
      </c>
      <c r="F21" s="15" t="s">
        <v>35</v>
      </c>
      <c r="G21" s="15" t="s">
        <v>110</v>
      </c>
      <c r="H21" s="15" t="s">
        <v>37</v>
      </c>
      <c r="I21" s="15" t="s">
        <v>111</v>
      </c>
      <c r="J21" s="15" t="s">
        <v>39</v>
      </c>
      <c r="K21" s="15" t="s">
        <v>39</v>
      </c>
      <c r="L21" s="15" t="s">
        <v>39</v>
      </c>
      <c r="M21" s="15">
        <v>20</v>
      </c>
      <c r="N21" s="15">
        <v>80</v>
      </c>
      <c r="O21" s="15">
        <v>240</v>
      </c>
      <c r="P21" s="15">
        <v>1200</v>
      </c>
      <c r="Q21" s="30">
        <v>150</v>
      </c>
      <c r="R21" s="30">
        <v>150</v>
      </c>
      <c r="S21" s="30"/>
      <c r="T21" s="30"/>
      <c r="U21" s="30"/>
      <c r="V21" s="30">
        <v>150</v>
      </c>
      <c r="W21" s="15"/>
      <c r="X21" s="10" t="s">
        <v>40</v>
      </c>
      <c r="Y21" s="15" t="s">
        <v>41</v>
      </c>
      <c r="Z21" s="15" t="s">
        <v>42</v>
      </c>
      <c r="AA21" s="15"/>
    </row>
    <row r="22" s="2" customFormat="1" ht="135" spans="1:27">
      <c r="A22" s="8">
        <v>17</v>
      </c>
      <c r="B22" s="9">
        <v>2025057</v>
      </c>
      <c r="C22" s="9" t="s">
        <v>83</v>
      </c>
      <c r="D22" s="14" t="s">
        <v>112</v>
      </c>
      <c r="E22" s="14" t="s">
        <v>113</v>
      </c>
      <c r="F22" s="13" t="s">
        <v>35</v>
      </c>
      <c r="G22" s="14" t="s">
        <v>114</v>
      </c>
      <c r="H22" s="22" t="s">
        <v>37</v>
      </c>
      <c r="I22" s="22" t="s">
        <v>115</v>
      </c>
      <c r="J22" s="29" t="s">
        <v>39</v>
      </c>
      <c r="K22" s="29" t="s">
        <v>39</v>
      </c>
      <c r="L22" s="29" t="s">
        <v>39</v>
      </c>
      <c r="M22" s="29">
        <v>20</v>
      </c>
      <c r="N22" s="29">
        <v>61</v>
      </c>
      <c r="O22" s="29">
        <v>598</v>
      </c>
      <c r="P22" s="29">
        <v>2336</v>
      </c>
      <c r="Q22" s="29">
        <v>48.8</v>
      </c>
      <c r="R22" s="29">
        <v>48.8</v>
      </c>
      <c r="S22" s="34">
        <v>11.5</v>
      </c>
      <c r="T22" s="34">
        <v>37.3</v>
      </c>
      <c r="U22" s="29"/>
      <c r="V22" s="29"/>
      <c r="W22" s="29"/>
      <c r="X22" s="10" t="s">
        <v>40</v>
      </c>
      <c r="Y22" s="14" t="s">
        <v>116</v>
      </c>
      <c r="Z22" s="10" t="s">
        <v>42</v>
      </c>
      <c r="AA22" s="12"/>
    </row>
    <row r="23" s="2" customFormat="1" ht="135" spans="1:27">
      <c r="A23" s="8">
        <v>18</v>
      </c>
      <c r="B23" s="9">
        <v>2025058</v>
      </c>
      <c r="C23" s="9" t="s">
        <v>83</v>
      </c>
      <c r="D23" s="10" t="s">
        <v>117</v>
      </c>
      <c r="E23" s="10" t="s">
        <v>118</v>
      </c>
      <c r="F23" s="10" t="s">
        <v>35</v>
      </c>
      <c r="G23" s="10" t="s">
        <v>119</v>
      </c>
      <c r="H23" s="10" t="s">
        <v>37</v>
      </c>
      <c r="I23" s="10" t="s">
        <v>120</v>
      </c>
      <c r="J23" s="28" t="s">
        <v>101</v>
      </c>
      <c r="K23" s="28" t="s">
        <v>39</v>
      </c>
      <c r="L23" s="28" t="s">
        <v>39</v>
      </c>
      <c r="M23" s="28">
        <v>24</v>
      </c>
      <c r="N23" s="28">
        <v>57</v>
      </c>
      <c r="O23" s="28">
        <v>82</v>
      </c>
      <c r="P23" s="28">
        <v>304</v>
      </c>
      <c r="Q23" s="28">
        <v>140</v>
      </c>
      <c r="R23" s="28">
        <v>140</v>
      </c>
      <c r="S23" s="28">
        <v>39</v>
      </c>
      <c r="T23" s="28">
        <v>101</v>
      </c>
      <c r="U23" s="28"/>
      <c r="V23" s="28"/>
      <c r="W23" s="28"/>
      <c r="X23" s="10" t="s">
        <v>40</v>
      </c>
      <c r="Y23" s="10" t="s">
        <v>116</v>
      </c>
      <c r="Z23" s="10" t="s">
        <v>42</v>
      </c>
      <c r="AA23" s="9"/>
    </row>
    <row r="24" s="2" customFormat="1" ht="180" spans="1:27">
      <c r="A24" s="8">
        <v>19</v>
      </c>
      <c r="B24" s="9">
        <v>2025059</v>
      </c>
      <c r="C24" s="9" t="s">
        <v>83</v>
      </c>
      <c r="D24" s="13" t="s">
        <v>121</v>
      </c>
      <c r="E24" s="13" t="s">
        <v>122</v>
      </c>
      <c r="F24" s="13" t="s">
        <v>35</v>
      </c>
      <c r="G24" s="13" t="s">
        <v>123</v>
      </c>
      <c r="H24" s="10" t="s">
        <v>37</v>
      </c>
      <c r="I24" s="10" t="s">
        <v>124</v>
      </c>
      <c r="J24" s="28" t="s">
        <v>39</v>
      </c>
      <c r="K24" s="28" t="s">
        <v>101</v>
      </c>
      <c r="L24" s="28" t="s">
        <v>39</v>
      </c>
      <c r="M24" s="28">
        <v>2</v>
      </c>
      <c r="N24" s="28">
        <v>3</v>
      </c>
      <c r="O24" s="28">
        <v>260</v>
      </c>
      <c r="P24" s="28">
        <v>1158</v>
      </c>
      <c r="Q24" s="28">
        <v>39</v>
      </c>
      <c r="R24" s="28">
        <v>39</v>
      </c>
      <c r="S24" s="28"/>
      <c r="T24" s="28"/>
      <c r="U24" s="28"/>
      <c r="V24" s="28">
        <v>39</v>
      </c>
      <c r="W24" s="28"/>
      <c r="X24" s="10" t="s">
        <v>40</v>
      </c>
      <c r="Y24" s="13" t="s">
        <v>125</v>
      </c>
      <c r="Z24" s="10" t="s">
        <v>42</v>
      </c>
      <c r="AA24" s="13"/>
    </row>
    <row r="25" s="2" customFormat="1" ht="135" spans="1:27">
      <c r="A25" s="8">
        <v>20</v>
      </c>
      <c r="B25" s="9">
        <v>2025060</v>
      </c>
      <c r="C25" s="9" t="s">
        <v>83</v>
      </c>
      <c r="D25" s="13" t="s">
        <v>126</v>
      </c>
      <c r="E25" s="13" t="s">
        <v>127</v>
      </c>
      <c r="F25" s="13" t="s">
        <v>35</v>
      </c>
      <c r="G25" s="13" t="s">
        <v>128</v>
      </c>
      <c r="H25" s="10" t="s">
        <v>37</v>
      </c>
      <c r="I25" s="10" t="s">
        <v>129</v>
      </c>
      <c r="J25" s="28" t="s">
        <v>39</v>
      </c>
      <c r="K25" s="28" t="s">
        <v>39</v>
      </c>
      <c r="L25" s="28" t="s">
        <v>39</v>
      </c>
      <c r="M25" s="28">
        <v>13</v>
      </c>
      <c r="N25" s="28">
        <v>45</v>
      </c>
      <c r="O25" s="28">
        <v>60</v>
      </c>
      <c r="P25" s="28">
        <v>235</v>
      </c>
      <c r="Q25" s="28">
        <v>42</v>
      </c>
      <c r="R25" s="28">
        <v>42</v>
      </c>
      <c r="S25" s="28"/>
      <c r="T25" s="28"/>
      <c r="U25" s="28"/>
      <c r="V25" s="28">
        <v>42</v>
      </c>
      <c r="W25" s="28"/>
      <c r="X25" s="10" t="s">
        <v>40</v>
      </c>
      <c r="Y25" s="13" t="s">
        <v>125</v>
      </c>
      <c r="Z25" s="10" t="s">
        <v>42</v>
      </c>
      <c r="AA25" s="13"/>
    </row>
    <row r="26" s="2" customFormat="1" ht="135" spans="1:27">
      <c r="A26" s="8">
        <v>21</v>
      </c>
      <c r="B26" s="9">
        <v>2025061</v>
      </c>
      <c r="C26" s="9" t="s">
        <v>83</v>
      </c>
      <c r="D26" s="11" t="s">
        <v>130</v>
      </c>
      <c r="E26" s="11" t="s">
        <v>131</v>
      </c>
      <c r="F26" s="10" t="s">
        <v>35</v>
      </c>
      <c r="G26" s="10" t="s">
        <v>132</v>
      </c>
      <c r="H26" s="10" t="s">
        <v>46</v>
      </c>
      <c r="I26" s="10" t="s">
        <v>133</v>
      </c>
      <c r="J26" s="28" t="s">
        <v>101</v>
      </c>
      <c r="K26" s="28" t="s">
        <v>39</v>
      </c>
      <c r="L26" s="28" t="s">
        <v>39</v>
      </c>
      <c r="M26" s="33">
        <v>37</v>
      </c>
      <c r="N26" s="33">
        <v>123</v>
      </c>
      <c r="O26" s="33">
        <v>207</v>
      </c>
      <c r="P26" s="33">
        <v>810</v>
      </c>
      <c r="Q26" s="34">
        <v>90</v>
      </c>
      <c r="R26" s="34">
        <v>90</v>
      </c>
      <c r="S26" s="28"/>
      <c r="T26" s="34">
        <v>90</v>
      </c>
      <c r="U26" s="28"/>
      <c r="V26" s="28"/>
      <c r="W26" s="35"/>
      <c r="X26" s="10" t="s">
        <v>48</v>
      </c>
      <c r="Y26" s="10" t="s">
        <v>125</v>
      </c>
      <c r="Z26" s="10" t="s">
        <v>42</v>
      </c>
      <c r="AA26" s="9"/>
    </row>
    <row r="27" s="2" customFormat="1" ht="180" spans="1:27">
      <c r="A27" s="8">
        <v>22</v>
      </c>
      <c r="B27" s="9">
        <v>2025062</v>
      </c>
      <c r="C27" s="9" t="s">
        <v>83</v>
      </c>
      <c r="D27" s="10" t="s">
        <v>134</v>
      </c>
      <c r="E27" s="10" t="s">
        <v>135</v>
      </c>
      <c r="F27" s="10" t="s">
        <v>35</v>
      </c>
      <c r="G27" s="10" t="s">
        <v>136</v>
      </c>
      <c r="H27" s="10" t="s">
        <v>46</v>
      </c>
      <c r="I27" s="10" t="s">
        <v>137</v>
      </c>
      <c r="J27" s="28" t="s">
        <v>39</v>
      </c>
      <c r="K27" s="28" t="s">
        <v>39</v>
      </c>
      <c r="L27" s="28" t="s">
        <v>39</v>
      </c>
      <c r="M27" s="28">
        <v>45</v>
      </c>
      <c r="N27" s="28">
        <v>142</v>
      </c>
      <c r="O27" s="28">
        <v>206</v>
      </c>
      <c r="P27" s="28">
        <v>666</v>
      </c>
      <c r="Q27" s="28">
        <v>95</v>
      </c>
      <c r="R27" s="28">
        <v>60</v>
      </c>
      <c r="S27" s="28"/>
      <c r="T27" s="28">
        <v>60</v>
      </c>
      <c r="U27" s="28"/>
      <c r="V27" s="28"/>
      <c r="W27" s="28">
        <v>35</v>
      </c>
      <c r="X27" s="10" t="s">
        <v>48</v>
      </c>
      <c r="Y27" s="10" t="s">
        <v>41</v>
      </c>
      <c r="Z27" s="10" t="s">
        <v>42</v>
      </c>
      <c r="AA27" s="9"/>
    </row>
    <row r="28" s="2" customFormat="1" ht="225" spans="1:27">
      <c r="A28" s="8">
        <v>23</v>
      </c>
      <c r="B28" s="9">
        <v>2025063</v>
      </c>
      <c r="C28" s="9" t="s">
        <v>83</v>
      </c>
      <c r="D28" s="10" t="s">
        <v>138</v>
      </c>
      <c r="E28" s="10" t="s">
        <v>139</v>
      </c>
      <c r="F28" s="10" t="s">
        <v>35</v>
      </c>
      <c r="G28" s="10" t="s">
        <v>140</v>
      </c>
      <c r="H28" s="10" t="s">
        <v>46</v>
      </c>
      <c r="I28" s="10" t="s">
        <v>141</v>
      </c>
      <c r="J28" s="28" t="s">
        <v>39</v>
      </c>
      <c r="K28" s="28" t="s">
        <v>39</v>
      </c>
      <c r="L28" s="28" t="s">
        <v>39</v>
      </c>
      <c r="M28" s="28">
        <v>25</v>
      </c>
      <c r="N28" s="28">
        <v>83</v>
      </c>
      <c r="O28" s="28">
        <v>200</v>
      </c>
      <c r="P28" s="28">
        <v>700</v>
      </c>
      <c r="Q28" s="28">
        <v>95</v>
      </c>
      <c r="R28" s="28">
        <v>75</v>
      </c>
      <c r="S28" s="28"/>
      <c r="T28" s="28">
        <v>75</v>
      </c>
      <c r="U28" s="28"/>
      <c r="V28" s="28"/>
      <c r="W28" s="28">
        <v>20</v>
      </c>
      <c r="X28" s="10" t="s">
        <v>48</v>
      </c>
      <c r="Y28" s="10" t="s">
        <v>116</v>
      </c>
      <c r="Z28" s="10" t="s">
        <v>42</v>
      </c>
      <c r="AA28" s="9"/>
    </row>
    <row r="29" s="2" customFormat="1" ht="150" spans="1:27">
      <c r="A29" s="8">
        <v>24</v>
      </c>
      <c r="B29" s="9">
        <v>2025064</v>
      </c>
      <c r="C29" s="9" t="s">
        <v>83</v>
      </c>
      <c r="D29" s="10" t="s">
        <v>142</v>
      </c>
      <c r="E29" s="10" t="s">
        <v>143</v>
      </c>
      <c r="F29" s="10" t="s">
        <v>35</v>
      </c>
      <c r="G29" s="10" t="s">
        <v>144</v>
      </c>
      <c r="H29" s="10" t="s">
        <v>145</v>
      </c>
      <c r="I29" s="10" t="s">
        <v>146</v>
      </c>
      <c r="J29" s="28" t="s">
        <v>39</v>
      </c>
      <c r="K29" s="28" t="s">
        <v>39</v>
      </c>
      <c r="L29" s="28" t="s">
        <v>39</v>
      </c>
      <c r="M29" s="28">
        <v>97</v>
      </c>
      <c r="N29" s="28">
        <v>362</v>
      </c>
      <c r="O29" s="28">
        <v>485</v>
      </c>
      <c r="P29" s="28">
        <v>1851</v>
      </c>
      <c r="Q29" s="28">
        <v>36</v>
      </c>
      <c r="R29" s="28">
        <v>36</v>
      </c>
      <c r="S29" s="28"/>
      <c r="T29" s="28"/>
      <c r="U29" s="28">
        <v>14.04</v>
      </c>
      <c r="V29" s="28">
        <v>21.96</v>
      </c>
      <c r="W29" s="28"/>
      <c r="X29" s="10" t="s">
        <v>147</v>
      </c>
      <c r="Y29" s="10" t="s">
        <v>125</v>
      </c>
      <c r="Z29" s="10" t="s">
        <v>42</v>
      </c>
      <c r="AA29" s="9"/>
    </row>
    <row r="30" s="2" customFormat="1" ht="135" spans="1:27">
      <c r="A30" s="8">
        <v>25</v>
      </c>
      <c r="B30" s="9">
        <v>2025065</v>
      </c>
      <c r="C30" s="9" t="s">
        <v>83</v>
      </c>
      <c r="D30" s="11" t="s">
        <v>148</v>
      </c>
      <c r="E30" s="10" t="s">
        <v>149</v>
      </c>
      <c r="F30" s="10" t="s">
        <v>35</v>
      </c>
      <c r="G30" s="10" t="s">
        <v>150</v>
      </c>
      <c r="H30" s="23" t="s">
        <v>145</v>
      </c>
      <c r="I30" s="23" t="s">
        <v>151</v>
      </c>
      <c r="J30" s="31" t="s">
        <v>39</v>
      </c>
      <c r="K30" s="31" t="s">
        <v>39</v>
      </c>
      <c r="L30" s="31" t="s">
        <v>39</v>
      </c>
      <c r="M30" s="33">
        <v>27</v>
      </c>
      <c r="N30" s="33">
        <v>81</v>
      </c>
      <c r="O30" s="33">
        <v>282</v>
      </c>
      <c r="P30" s="33">
        <v>1250</v>
      </c>
      <c r="Q30" s="34">
        <v>126</v>
      </c>
      <c r="R30" s="34">
        <v>126</v>
      </c>
      <c r="S30" s="28"/>
      <c r="T30" s="28"/>
      <c r="U30" s="28"/>
      <c r="V30" s="34">
        <v>126</v>
      </c>
      <c r="W30" s="35"/>
      <c r="X30" s="10" t="s">
        <v>147</v>
      </c>
      <c r="Y30" s="23" t="s">
        <v>41</v>
      </c>
      <c r="Z30" s="10" t="s">
        <v>42</v>
      </c>
      <c r="AA30" s="9"/>
    </row>
    <row r="31" s="2" customFormat="1" ht="225" spans="1:27">
      <c r="A31" s="8">
        <v>26</v>
      </c>
      <c r="B31" s="9">
        <v>2025066</v>
      </c>
      <c r="C31" s="9" t="s">
        <v>83</v>
      </c>
      <c r="D31" s="15" t="s">
        <v>152</v>
      </c>
      <c r="E31" s="15" t="s">
        <v>153</v>
      </c>
      <c r="F31" s="10" t="s">
        <v>35</v>
      </c>
      <c r="G31" s="10" t="s">
        <v>154</v>
      </c>
      <c r="H31" s="15" t="s">
        <v>145</v>
      </c>
      <c r="I31" s="15" t="s">
        <v>146</v>
      </c>
      <c r="J31" s="30" t="s">
        <v>39</v>
      </c>
      <c r="K31" s="30" t="s">
        <v>39</v>
      </c>
      <c r="L31" s="30" t="s">
        <v>39</v>
      </c>
      <c r="M31" s="30">
        <v>91</v>
      </c>
      <c r="N31" s="30">
        <v>362</v>
      </c>
      <c r="O31" s="30">
        <v>361</v>
      </c>
      <c r="P31" s="30">
        <v>1528</v>
      </c>
      <c r="Q31" s="28">
        <v>65</v>
      </c>
      <c r="R31" s="28">
        <v>65</v>
      </c>
      <c r="S31" s="28"/>
      <c r="T31" s="28"/>
      <c r="U31" s="28"/>
      <c r="V31" s="28">
        <v>65</v>
      </c>
      <c r="W31" s="34"/>
      <c r="X31" s="10" t="s">
        <v>147</v>
      </c>
      <c r="Y31" s="15" t="s">
        <v>41</v>
      </c>
      <c r="Z31" s="10" t="s">
        <v>42</v>
      </c>
      <c r="AA31" s="9"/>
    </row>
    <row r="32" s="2" customFormat="1" ht="135" spans="1:27">
      <c r="A32" s="8">
        <v>27</v>
      </c>
      <c r="B32" s="9">
        <v>2025067</v>
      </c>
      <c r="C32" s="9" t="s">
        <v>83</v>
      </c>
      <c r="D32" s="11" t="s">
        <v>155</v>
      </c>
      <c r="E32" s="10" t="s">
        <v>156</v>
      </c>
      <c r="F32" s="10" t="s">
        <v>35</v>
      </c>
      <c r="G32" s="10" t="s">
        <v>157</v>
      </c>
      <c r="H32" s="23" t="s">
        <v>145</v>
      </c>
      <c r="I32" s="23" t="s">
        <v>158</v>
      </c>
      <c r="J32" s="31" t="s">
        <v>39</v>
      </c>
      <c r="K32" s="31" t="s">
        <v>39</v>
      </c>
      <c r="L32" s="31" t="s">
        <v>39</v>
      </c>
      <c r="M32" s="33">
        <v>27</v>
      </c>
      <c r="N32" s="33">
        <v>81</v>
      </c>
      <c r="O32" s="33">
        <v>282</v>
      </c>
      <c r="P32" s="33">
        <v>1250</v>
      </c>
      <c r="Q32" s="34">
        <v>109</v>
      </c>
      <c r="R32" s="34">
        <v>109</v>
      </c>
      <c r="S32" s="28"/>
      <c r="T32" s="28"/>
      <c r="U32" s="28"/>
      <c r="V32" s="34">
        <v>109</v>
      </c>
      <c r="W32" s="35"/>
      <c r="X32" s="10" t="s">
        <v>147</v>
      </c>
      <c r="Y32" s="23" t="s">
        <v>41</v>
      </c>
      <c r="Z32" s="10" t="s">
        <v>42</v>
      </c>
      <c r="AA32" s="44"/>
    </row>
    <row r="33" s="2" customFormat="1" ht="150" spans="1:27">
      <c r="A33" s="8">
        <v>28</v>
      </c>
      <c r="B33" s="9">
        <v>2025068</v>
      </c>
      <c r="C33" s="9" t="s">
        <v>83</v>
      </c>
      <c r="D33" s="10" t="s">
        <v>159</v>
      </c>
      <c r="E33" s="10" t="s">
        <v>160</v>
      </c>
      <c r="F33" s="10" t="s">
        <v>35</v>
      </c>
      <c r="G33" s="10" t="s">
        <v>161</v>
      </c>
      <c r="H33" s="10" t="s">
        <v>145</v>
      </c>
      <c r="I33" s="10" t="s">
        <v>158</v>
      </c>
      <c r="J33" s="28" t="s">
        <v>39</v>
      </c>
      <c r="K33" s="28" t="s">
        <v>39</v>
      </c>
      <c r="L33" s="28" t="s">
        <v>39</v>
      </c>
      <c r="M33" s="28">
        <v>49</v>
      </c>
      <c r="N33" s="28">
        <v>170</v>
      </c>
      <c r="O33" s="28">
        <v>387</v>
      </c>
      <c r="P33" s="28">
        <v>1627</v>
      </c>
      <c r="Q33" s="28">
        <v>162</v>
      </c>
      <c r="R33" s="28">
        <v>134</v>
      </c>
      <c r="S33" s="28"/>
      <c r="T33" s="28"/>
      <c r="U33" s="28"/>
      <c r="V33" s="28">
        <v>134</v>
      </c>
      <c r="W33" s="28">
        <v>28</v>
      </c>
      <c r="X33" s="10" t="s">
        <v>147</v>
      </c>
      <c r="Y33" s="10" t="s">
        <v>41</v>
      </c>
      <c r="Z33" s="10" t="s">
        <v>42</v>
      </c>
      <c r="AA33" s="9"/>
    </row>
    <row r="34" s="2" customFormat="1" ht="135" spans="1:27">
      <c r="A34" s="8">
        <v>29</v>
      </c>
      <c r="B34" s="9">
        <v>2025069</v>
      </c>
      <c r="C34" s="9" t="s">
        <v>83</v>
      </c>
      <c r="D34" s="16" t="s">
        <v>162</v>
      </c>
      <c r="E34" s="16" t="s">
        <v>163</v>
      </c>
      <c r="F34" s="13" t="s">
        <v>35</v>
      </c>
      <c r="G34" s="13" t="s">
        <v>164</v>
      </c>
      <c r="H34" s="10" t="s">
        <v>145</v>
      </c>
      <c r="I34" s="10" t="s">
        <v>165</v>
      </c>
      <c r="J34" s="28" t="s">
        <v>39</v>
      </c>
      <c r="K34" s="28" t="s">
        <v>39</v>
      </c>
      <c r="L34" s="28" t="s">
        <v>39</v>
      </c>
      <c r="M34" s="34">
        <v>91</v>
      </c>
      <c r="N34" s="34">
        <v>362</v>
      </c>
      <c r="O34" s="34">
        <v>361</v>
      </c>
      <c r="P34" s="34">
        <v>1528</v>
      </c>
      <c r="Q34" s="29">
        <v>65</v>
      </c>
      <c r="R34" s="29">
        <v>65</v>
      </c>
      <c r="S34" s="28"/>
      <c r="T34" s="28"/>
      <c r="U34" s="28"/>
      <c r="V34" s="29">
        <v>65</v>
      </c>
      <c r="W34" s="28"/>
      <c r="X34" s="10" t="s">
        <v>147</v>
      </c>
      <c r="Y34" s="13" t="s">
        <v>41</v>
      </c>
      <c r="Z34" s="10" t="s">
        <v>42</v>
      </c>
      <c r="AA34" s="12"/>
    </row>
    <row r="35" s="2" customFormat="1" ht="135" spans="1:27">
      <c r="A35" s="8">
        <v>30</v>
      </c>
      <c r="B35" s="9">
        <v>2025070</v>
      </c>
      <c r="C35" s="9" t="s">
        <v>83</v>
      </c>
      <c r="D35" s="16" t="s">
        <v>166</v>
      </c>
      <c r="E35" s="16" t="s">
        <v>167</v>
      </c>
      <c r="F35" s="13" t="s">
        <v>35</v>
      </c>
      <c r="G35" s="13" t="s">
        <v>168</v>
      </c>
      <c r="H35" s="24" t="s">
        <v>145</v>
      </c>
      <c r="I35" s="24" t="s">
        <v>151</v>
      </c>
      <c r="J35" s="32" t="s">
        <v>39</v>
      </c>
      <c r="K35" s="32" t="s">
        <v>39</v>
      </c>
      <c r="L35" s="32" t="s">
        <v>39</v>
      </c>
      <c r="M35" s="35">
        <v>27</v>
      </c>
      <c r="N35" s="35">
        <v>81</v>
      </c>
      <c r="O35" s="35">
        <v>282</v>
      </c>
      <c r="P35" s="35">
        <v>1250</v>
      </c>
      <c r="Q35" s="34">
        <v>91</v>
      </c>
      <c r="R35" s="29">
        <v>91</v>
      </c>
      <c r="S35" s="35"/>
      <c r="T35" s="35"/>
      <c r="U35" s="35">
        <v>81.46</v>
      </c>
      <c r="V35" s="34">
        <v>9.54</v>
      </c>
      <c r="W35" s="35"/>
      <c r="X35" s="10" t="s">
        <v>147</v>
      </c>
      <c r="Y35" s="45" t="s">
        <v>41</v>
      </c>
      <c r="Z35" s="10" t="s">
        <v>42</v>
      </c>
      <c r="AA35" s="46"/>
    </row>
    <row r="36" s="2" customFormat="1" ht="180" spans="1:27">
      <c r="A36" s="8">
        <v>31</v>
      </c>
      <c r="B36" s="9">
        <v>2025071</v>
      </c>
      <c r="C36" s="9" t="s">
        <v>83</v>
      </c>
      <c r="D36" s="12" t="s">
        <v>169</v>
      </c>
      <c r="E36" s="12" t="s">
        <v>170</v>
      </c>
      <c r="F36" s="10" t="s">
        <v>35</v>
      </c>
      <c r="G36" s="12" t="s">
        <v>171</v>
      </c>
      <c r="H36" s="12" t="s">
        <v>145</v>
      </c>
      <c r="I36" s="12" t="s">
        <v>165</v>
      </c>
      <c r="J36" s="27" t="s">
        <v>39</v>
      </c>
      <c r="K36" s="27" t="s">
        <v>39</v>
      </c>
      <c r="L36" s="27" t="s">
        <v>39</v>
      </c>
      <c r="M36" s="36">
        <v>91</v>
      </c>
      <c r="N36" s="36">
        <v>362</v>
      </c>
      <c r="O36" s="36">
        <v>361</v>
      </c>
      <c r="P36" s="36">
        <v>1528</v>
      </c>
      <c r="Q36" s="34">
        <v>18</v>
      </c>
      <c r="R36" s="29">
        <v>18</v>
      </c>
      <c r="S36" s="28"/>
      <c r="T36" s="28"/>
      <c r="U36" s="28"/>
      <c r="V36" s="29">
        <v>18</v>
      </c>
      <c r="W36" s="28"/>
      <c r="X36" s="10" t="s">
        <v>147</v>
      </c>
      <c r="Y36" s="12" t="s">
        <v>41</v>
      </c>
      <c r="Z36" s="10" t="s">
        <v>42</v>
      </c>
      <c r="AA36" s="9"/>
    </row>
    <row r="37" s="2" customFormat="1" ht="135" spans="1:27">
      <c r="A37" s="8">
        <v>32</v>
      </c>
      <c r="B37" s="9">
        <v>2025072</v>
      </c>
      <c r="C37" s="9" t="s">
        <v>83</v>
      </c>
      <c r="D37" s="11" t="s">
        <v>172</v>
      </c>
      <c r="E37" s="10" t="s">
        <v>173</v>
      </c>
      <c r="F37" s="10" t="s">
        <v>35</v>
      </c>
      <c r="G37" s="10" t="s">
        <v>174</v>
      </c>
      <c r="H37" s="23" t="s">
        <v>145</v>
      </c>
      <c r="I37" s="23" t="s">
        <v>158</v>
      </c>
      <c r="J37" s="31" t="s">
        <v>39</v>
      </c>
      <c r="K37" s="31" t="s">
        <v>39</v>
      </c>
      <c r="L37" s="31" t="s">
        <v>39</v>
      </c>
      <c r="M37" s="33">
        <v>27</v>
      </c>
      <c r="N37" s="33">
        <v>81</v>
      </c>
      <c r="O37" s="33">
        <v>282</v>
      </c>
      <c r="P37" s="33">
        <v>1250</v>
      </c>
      <c r="Q37" s="34">
        <v>60</v>
      </c>
      <c r="R37" s="34">
        <v>60</v>
      </c>
      <c r="S37" s="28"/>
      <c r="T37" s="28"/>
      <c r="U37" s="28"/>
      <c r="V37" s="34">
        <v>60</v>
      </c>
      <c r="W37" s="35"/>
      <c r="X37" s="10" t="s">
        <v>147</v>
      </c>
      <c r="Y37" s="12" t="s">
        <v>41</v>
      </c>
      <c r="Z37" s="10" t="s">
        <v>42</v>
      </c>
      <c r="AA37" s="9"/>
    </row>
    <row r="38" s="2" customFormat="1" ht="180" spans="1:27">
      <c r="A38" s="8">
        <v>33</v>
      </c>
      <c r="B38" s="9">
        <v>2025073</v>
      </c>
      <c r="C38" s="9" t="s">
        <v>83</v>
      </c>
      <c r="D38" s="15" t="s">
        <v>175</v>
      </c>
      <c r="E38" s="15" t="s">
        <v>176</v>
      </c>
      <c r="F38" s="10" t="s">
        <v>35</v>
      </c>
      <c r="G38" s="15" t="s">
        <v>177</v>
      </c>
      <c r="H38" s="15" t="s">
        <v>75</v>
      </c>
      <c r="I38" s="15" t="s">
        <v>178</v>
      </c>
      <c r="J38" s="30" t="s">
        <v>39</v>
      </c>
      <c r="K38" s="30" t="s">
        <v>39</v>
      </c>
      <c r="L38" s="30" t="s">
        <v>39</v>
      </c>
      <c r="M38" s="30">
        <v>96</v>
      </c>
      <c r="N38" s="30">
        <v>298</v>
      </c>
      <c r="O38" s="30">
        <v>620</v>
      </c>
      <c r="P38" s="30">
        <v>2465</v>
      </c>
      <c r="Q38" s="34">
        <v>82.46</v>
      </c>
      <c r="R38" s="29">
        <v>82.46</v>
      </c>
      <c r="S38" s="28">
        <v>1.02</v>
      </c>
      <c r="T38" s="28"/>
      <c r="U38" s="28"/>
      <c r="V38" s="28">
        <v>81.44</v>
      </c>
      <c r="W38" s="29"/>
      <c r="X38" s="15" t="s">
        <v>77</v>
      </c>
      <c r="Y38" s="15" t="s">
        <v>41</v>
      </c>
      <c r="Z38" s="10" t="s">
        <v>42</v>
      </c>
      <c r="AA38" s="9"/>
    </row>
    <row r="39" s="2" customFormat="1" ht="180" spans="1:27">
      <c r="A39" s="8">
        <v>34</v>
      </c>
      <c r="B39" s="9">
        <v>2025074</v>
      </c>
      <c r="C39" s="9" t="s">
        <v>83</v>
      </c>
      <c r="D39" s="13" t="s">
        <v>179</v>
      </c>
      <c r="E39" s="13" t="s">
        <v>180</v>
      </c>
      <c r="F39" s="13" t="s">
        <v>35</v>
      </c>
      <c r="G39" s="13" t="s">
        <v>181</v>
      </c>
      <c r="H39" s="10" t="s">
        <v>75</v>
      </c>
      <c r="I39" s="10" t="s">
        <v>182</v>
      </c>
      <c r="J39" s="28" t="s">
        <v>39</v>
      </c>
      <c r="K39" s="28" t="s">
        <v>39</v>
      </c>
      <c r="L39" s="28" t="s">
        <v>39</v>
      </c>
      <c r="M39" s="28">
        <v>52</v>
      </c>
      <c r="N39" s="28">
        <v>158</v>
      </c>
      <c r="O39" s="28">
        <v>450</v>
      </c>
      <c r="P39" s="28">
        <v>1856</v>
      </c>
      <c r="Q39" s="28">
        <v>50</v>
      </c>
      <c r="R39" s="28">
        <v>50</v>
      </c>
      <c r="S39" s="28"/>
      <c r="T39" s="28"/>
      <c r="U39" s="28"/>
      <c r="V39" s="28">
        <v>50</v>
      </c>
      <c r="W39" s="28"/>
      <c r="X39" s="15" t="s">
        <v>77</v>
      </c>
      <c r="Y39" s="13" t="s">
        <v>41</v>
      </c>
      <c r="Z39" s="10" t="s">
        <v>42</v>
      </c>
      <c r="AA39" s="12"/>
    </row>
    <row r="40" s="2" customFormat="1" ht="225" spans="1:27">
      <c r="A40" s="8">
        <v>35</v>
      </c>
      <c r="B40" s="9">
        <v>2025075</v>
      </c>
      <c r="C40" s="9" t="s">
        <v>83</v>
      </c>
      <c r="D40" s="15" t="s">
        <v>183</v>
      </c>
      <c r="E40" s="15" t="s">
        <v>184</v>
      </c>
      <c r="F40" s="10" t="s">
        <v>35</v>
      </c>
      <c r="G40" s="15" t="s">
        <v>185</v>
      </c>
      <c r="H40" s="15" t="s">
        <v>75</v>
      </c>
      <c r="I40" s="15" t="s">
        <v>178</v>
      </c>
      <c r="J40" s="30" t="s">
        <v>39</v>
      </c>
      <c r="K40" s="30" t="s">
        <v>39</v>
      </c>
      <c r="L40" s="30" t="s">
        <v>39</v>
      </c>
      <c r="M40" s="30">
        <v>21</v>
      </c>
      <c r="N40" s="30">
        <v>68</v>
      </c>
      <c r="O40" s="30">
        <v>180</v>
      </c>
      <c r="P40" s="30">
        <v>786</v>
      </c>
      <c r="Q40" s="34">
        <v>25</v>
      </c>
      <c r="R40" s="29">
        <v>25</v>
      </c>
      <c r="S40" s="28"/>
      <c r="T40" s="28"/>
      <c r="U40" s="29">
        <v>25</v>
      </c>
      <c r="V40" s="29"/>
      <c r="W40" s="29"/>
      <c r="X40" s="15" t="s">
        <v>77</v>
      </c>
      <c r="Y40" s="15" t="s">
        <v>41</v>
      </c>
      <c r="Z40" s="15" t="s">
        <v>42</v>
      </c>
      <c r="AA40" s="9"/>
    </row>
    <row r="41" s="2" customFormat="1" ht="135" spans="1:27">
      <c r="A41" s="8">
        <v>36</v>
      </c>
      <c r="B41" s="9">
        <v>2025076</v>
      </c>
      <c r="C41" s="9" t="s">
        <v>83</v>
      </c>
      <c r="D41" s="10" t="s">
        <v>186</v>
      </c>
      <c r="E41" s="10" t="s">
        <v>187</v>
      </c>
      <c r="F41" s="10" t="s">
        <v>35</v>
      </c>
      <c r="G41" s="10" t="s">
        <v>188</v>
      </c>
      <c r="H41" s="10" t="s">
        <v>56</v>
      </c>
      <c r="I41" s="10" t="s">
        <v>57</v>
      </c>
      <c r="J41" s="28" t="s">
        <v>39</v>
      </c>
      <c r="K41" s="28" t="s">
        <v>39</v>
      </c>
      <c r="L41" s="28" t="s">
        <v>39</v>
      </c>
      <c r="M41" s="28">
        <v>33</v>
      </c>
      <c r="N41" s="28">
        <v>104</v>
      </c>
      <c r="O41" s="28">
        <v>458</v>
      </c>
      <c r="P41" s="28">
        <v>1925</v>
      </c>
      <c r="Q41" s="28">
        <v>99</v>
      </c>
      <c r="R41" s="28">
        <v>99</v>
      </c>
      <c r="S41" s="28">
        <v>6.68</v>
      </c>
      <c r="T41" s="28"/>
      <c r="U41" s="28">
        <v>92.32</v>
      </c>
      <c r="V41" s="28"/>
      <c r="W41" s="28"/>
      <c r="X41" s="10" t="s">
        <v>58</v>
      </c>
      <c r="Y41" s="10" t="s">
        <v>41</v>
      </c>
      <c r="Z41" s="10" t="s">
        <v>42</v>
      </c>
      <c r="AA41" s="9"/>
    </row>
    <row r="42" s="2" customFormat="1" ht="180" spans="1:27">
      <c r="A42" s="8">
        <v>37</v>
      </c>
      <c r="B42" s="9">
        <v>2025077</v>
      </c>
      <c r="C42" s="9" t="s">
        <v>83</v>
      </c>
      <c r="D42" s="12" t="s">
        <v>189</v>
      </c>
      <c r="E42" s="12" t="s">
        <v>190</v>
      </c>
      <c r="F42" s="10" t="s">
        <v>35</v>
      </c>
      <c r="G42" s="12" t="s">
        <v>191</v>
      </c>
      <c r="H42" s="12" t="s">
        <v>56</v>
      </c>
      <c r="I42" s="12" t="s">
        <v>66</v>
      </c>
      <c r="J42" s="27" t="s">
        <v>39</v>
      </c>
      <c r="K42" s="27" t="s">
        <v>39</v>
      </c>
      <c r="L42" s="27" t="s">
        <v>39</v>
      </c>
      <c r="M42" s="27">
        <v>16</v>
      </c>
      <c r="N42" s="27">
        <v>67</v>
      </c>
      <c r="O42" s="27">
        <v>450</v>
      </c>
      <c r="P42" s="27">
        <v>2013</v>
      </c>
      <c r="Q42" s="28">
        <v>80</v>
      </c>
      <c r="R42" s="28">
        <v>80</v>
      </c>
      <c r="S42" s="28"/>
      <c r="T42" s="28"/>
      <c r="U42" s="28"/>
      <c r="V42" s="28">
        <v>80</v>
      </c>
      <c r="W42" s="28"/>
      <c r="X42" s="10" t="s">
        <v>58</v>
      </c>
      <c r="Y42" s="12" t="s">
        <v>41</v>
      </c>
      <c r="Z42" s="12" t="s">
        <v>78</v>
      </c>
      <c r="AA42" s="9"/>
    </row>
    <row r="43" s="2" customFormat="1" ht="225" spans="1:27">
      <c r="A43" s="8">
        <v>38</v>
      </c>
      <c r="B43" s="9">
        <v>2025078</v>
      </c>
      <c r="C43" s="9" t="s">
        <v>192</v>
      </c>
      <c r="D43" s="12" t="s">
        <v>193</v>
      </c>
      <c r="E43" s="12" t="s">
        <v>194</v>
      </c>
      <c r="F43" s="10" t="s">
        <v>35</v>
      </c>
      <c r="G43" s="12" t="s">
        <v>195</v>
      </c>
      <c r="H43" s="12" t="s">
        <v>196</v>
      </c>
      <c r="I43" s="12" t="s">
        <v>197</v>
      </c>
      <c r="J43" s="27"/>
      <c r="K43" s="27"/>
      <c r="L43" s="27"/>
      <c r="M43" s="27"/>
      <c r="N43" s="27"/>
      <c r="O43" s="27"/>
      <c r="P43" s="27"/>
      <c r="Q43" s="28">
        <v>93.7</v>
      </c>
      <c r="R43" s="28">
        <v>93.7</v>
      </c>
      <c r="S43" s="28"/>
      <c r="T43" s="28">
        <v>93.7</v>
      </c>
      <c r="U43" s="28"/>
      <c r="V43" s="28"/>
      <c r="W43" s="28"/>
      <c r="X43" s="12" t="s">
        <v>198</v>
      </c>
      <c r="Y43" s="12" t="s">
        <v>198</v>
      </c>
      <c r="Z43" s="12" t="s">
        <v>199</v>
      </c>
      <c r="AA43" s="9"/>
    </row>
    <row r="44" s="2" customFormat="1" ht="225" spans="1:27">
      <c r="A44" s="8">
        <v>39</v>
      </c>
      <c r="B44" s="9">
        <v>2025079</v>
      </c>
      <c r="C44" s="9" t="s">
        <v>192</v>
      </c>
      <c r="D44" s="12" t="s">
        <v>200</v>
      </c>
      <c r="E44" s="12" t="s">
        <v>201</v>
      </c>
      <c r="F44" s="10" t="s">
        <v>35</v>
      </c>
      <c r="G44" s="12" t="s">
        <v>202</v>
      </c>
      <c r="H44" s="12" t="s">
        <v>196</v>
      </c>
      <c r="I44" s="12" t="s">
        <v>197</v>
      </c>
      <c r="J44" s="27"/>
      <c r="K44" s="27"/>
      <c r="L44" s="27"/>
      <c r="M44" s="27"/>
      <c r="N44" s="27"/>
      <c r="O44" s="27"/>
      <c r="P44" s="27">
        <v>350</v>
      </c>
      <c r="Q44" s="28">
        <v>17.5</v>
      </c>
      <c r="R44" s="28">
        <v>17.5</v>
      </c>
      <c r="S44" s="28"/>
      <c r="T44" s="28"/>
      <c r="U44" s="28">
        <v>17.5</v>
      </c>
      <c r="V44" s="28"/>
      <c r="W44" s="28"/>
      <c r="X44" s="12" t="s">
        <v>41</v>
      </c>
      <c r="Y44" s="12" t="s">
        <v>41</v>
      </c>
      <c r="Z44" s="12" t="s">
        <v>199</v>
      </c>
      <c r="AA44" s="9"/>
    </row>
    <row r="45" s="2" customFormat="1" ht="225" spans="1:27">
      <c r="A45" s="8">
        <v>40</v>
      </c>
      <c r="B45" s="9">
        <v>2025080</v>
      </c>
      <c r="C45" s="9" t="s">
        <v>192</v>
      </c>
      <c r="D45" s="12" t="s">
        <v>203</v>
      </c>
      <c r="E45" s="12" t="s">
        <v>204</v>
      </c>
      <c r="F45" s="10" t="s">
        <v>35</v>
      </c>
      <c r="G45" s="12" t="s">
        <v>202</v>
      </c>
      <c r="H45" s="12" t="s">
        <v>196</v>
      </c>
      <c r="I45" s="12" t="s">
        <v>197</v>
      </c>
      <c r="J45" s="27"/>
      <c r="K45" s="27"/>
      <c r="L45" s="27"/>
      <c r="M45" s="27"/>
      <c r="N45" s="27"/>
      <c r="O45" s="27"/>
      <c r="P45" s="27">
        <v>590</v>
      </c>
      <c r="Q45" s="28">
        <v>20</v>
      </c>
      <c r="R45" s="28">
        <v>20</v>
      </c>
      <c r="S45" s="28"/>
      <c r="T45" s="28"/>
      <c r="U45" s="28">
        <v>20</v>
      </c>
      <c r="V45" s="28"/>
      <c r="W45" s="28"/>
      <c r="X45" s="12" t="s">
        <v>41</v>
      </c>
      <c r="Y45" s="12" t="s">
        <v>41</v>
      </c>
      <c r="Z45" s="12" t="s">
        <v>199</v>
      </c>
      <c r="AA45" s="9"/>
    </row>
    <row r="46" s="2" customFormat="1" ht="225" spans="1:27">
      <c r="A46" s="8">
        <v>41</v>
      </c>
      <c r="B46" s="9">
        <v>2025040</v>
      </c>
      <c r="C46" s="9" t="s">
        <v>192</v>
      </c>
      <c r="D46" s="12" t="s">
        <v>205</v>
      </c>
      <c r="E46" s="12" t="s">
        <v>206</v>
      </c>
      <c r="F46" s="10" t="s">
        <v>35</v>
      </c>
      <c r="G46" s="12" t="s">
        <v>207</v>
      </c>
      <c r="H46" s="12" t="s">
        <v>196</v>
      </c>
      <c r="I46" s="12" t="s">
        <v>208</v>
      </c>
      <c r="J46" s="27"/>
      <c r="K46" s="27"/>
      <c r="L46" s="27"/>
      <c r="M46" s="27">
        <v>299</v>
      </c>
      <c r="N46" s="27">
        <v>308</v>
      </c>
      <c r="O46" s="27">
        <v>299</v>
      </c>
      <c r="P46" s="27">
        <v>308</v>
      </c>
      <c r="Q46" s="28">
        <v>2.65</v>
      </c>
      <c r="R46" s="28">
        <v>2.65</v>
      </c>
      <c r="S46" s="28"/>
      <c r="T46" s="28"/>
      <c r="U46" s="28"/>
      <c r="V46" s="28">
        <v>2.65</v>
      </c>
      <c r="W46" s="28"/>
      <c r="X46" s="12" t="s">
        <v>41</v>
      </c>
      <c r="Y46" s="12" t="s">
        <v>41</v>
      </c>
      <c r="Z46" s="12" t="s">
        <v>199</v>
      </c>
      <c r="AA46" s="9"/>
    </row>
    <row r="47" ht="129" customHeight="1" spans="1:27">
      <c r="A47" s="17" t="s">
        <v>20</v>
      </c>
      <c r="B47" s="17"/>
      <c r="C47" s="17"/>
      <c r="D47" s="17"/>
      <c r="E47" s="17">
        <v>41</v>
      </c>
      <c r="F47" s="17"/>
      <c r="G47" s="25"/>
      <c r="H47" s="17"/>
      <c r="I47" s="17"/>
      <c r="J47" s="17"/>
      <c r="K47" s="17"/>
      <c r="L47" s="17"/>
      <c r="M47" s="17"/>
      <c r="N47" s="17"/>
      <c r="O47" s="17"/>
      <c r="P47" s="17"/>
      <c r="Q47" s="17">
        <f t="shared" ref="Q47:W47" si="0">SUM(Q6:Q46)</f>
        <v>3165.54</v>
      </c>
      <c r="R47" s="17">
        <f t="shared" si="0"/>
        <v>3010.59</v>
      </c>
      <c r="S47" s="17">
        <f t="shared" si="0"/>
        <v>874</v>
      </c>
      <c r="T47" s="17">
        <f t="shared" si="0"/>
        <v>629</v>
      </c>
      <c r="U47" s="17">
        <f t="shared" si="0"/>
        <v>424</v>
      </c>
      <c r="V47" s="17">
        <f t="shared" si="0"/>
        <v>1083.59</v>
      </c>
      <c r="W47" s="17">
        <f t="shared" si="0"/>
        <v>154.95</v>
      </c>
      <c r="X47" s="17"/>
      <c r="Y47" s="17"/>
      <c r="Z47" s="47"/>
      <c r="AA47" s="47"/>
    </row>
    <row r="48" ht="156" customHeight="1" spans="19:21">
      <c r="S48" s="40"/>
      <c r="T48" s="40"/>
      <c r="U48" s="40"/>
    </row>
  </sheetData>
  <mergeCells count="24">
    <mergeCell ref="A1:AA1"/>
    <mergeCell ref="A2:AA2"/>
    <mergeCell ref="Q3:W3"/>
    <mergeCell ref="R4:V4"/>
    <mergeCell ref="A47:D47"/>
    <mergeCell ref="A3:A5"/>
    <mergeCell ref="B3:B5"/>
    <mergeCell ref="C3:C5"/>
    <mergeCell ref="D3:D5"/>
    <mergeCell ref="E3:E5"/>
    <mergeCell ref="F3:F5"/>
    <mergeCell ref="G3:G5"/>
    <mergeCell ref="J3:J5"/>
    <mergeCell ref="K3:K5"/>
    <mergeCell ref="L3:L5"/>
    <mergeCell ref="Q4:Q5"/>
    <mergeCell ref="W4:W5"/>
    <mergeCell ref="X3:X5"/>
    <mergeCell ref="Y3:Y5"/>
    <mergeCell ref="Z3:Z5"/>
    <mergeCell ref="AA3:AA5"/>
    <mergeCell ref="M3:N4"/>
    <mergeCell ref="O3:P4"/>
    <mergeCell ref="H3:I4"/>
  </mergeCells>
  <pageMargins left="0.432638888888889" right="0.251388888888889" top="0.314583333333333" bottom="0.275" header="0.298611111111111" footer="0.298611111111111"/>
  <pageSetup paperSize="8" scale="17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sxsfpb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渭滨区2025年第二批财政衔接资金项目计划表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fpbcyc</dc:creator>
  <cp:lastModifiedBy>nyj</cp:lastModifiedBy>
  <dcterms:created xsi:type="dcterms:W3CDTF">2016-03-23T17:17:00Z</dcterms:created>
  <cp:lastPrinted>2021-07-16T02:10:00Z</cp:lastPrinted>
  <dcterms:modified xsi:type="dcterms:W3CDTF">2025-08-18T11:15:58Z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2052-12.8.2.1118</vt:lpwstr>
  </property>
  <property fmtid="{D5CDD505-2E9C-101B-9397-08002B2CF9AE}" pid="3" name="ICV">
    <vt:lpwstr>531A3FC9E0FA55C9EE9AA2689797C1FB_43</vt:lpwstr>
  </property>
</Properties>
</file>